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93C7B12D-152B-4EFD-B415-EAC6972224D3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<sst xmlns="http://schemas.openxmlformats.org/spreadsheetml/2006/main" count="103" uniqueCount="92">
  <si>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</si>
  <si>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</si>
  <si>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</si>
  <si>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</si>
  <si>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</si>
  <si>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</si>
  <si>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</si>
  <si>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</si>
  <si>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</si>
  <si>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</si>
  <si>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</si>
  <si>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</si>
  <si>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</si>
  <si>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</si>
  <si>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</si>
  <si>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</si>
  <si>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</si>
  <si>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</si>
  <si>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</si>
  <si>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</si>
  <si>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</si>
  <si>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</si>
  <si>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</si>
  <si>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</si>
  <si>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</si>
  <si>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</si>
  <si>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</si>
  <si>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</si>
  <si>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</si>
  <si>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</si>
  <si>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</si>
  <si>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</si>
  <si>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</si>
  <si>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</si>
  <si>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</si>
  <si>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</si>
  <si>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</si>
  <si>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</si>
  <si>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</si>
  <si>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</si>
  <si>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</si>
  <si>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</si>
  <si>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</si>
  <si>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</si>
  <si>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</si>
  <si>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</si>
  <si>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</si>
  <si>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</si>
  <si>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</si>
  <si>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</si>
  <si>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</si>
  <si>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</si>
  <si>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</si>
  <si>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</si>
  <si>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</si>
  <si>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</si>
  <si>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</si>
  <si>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</si>
  <si>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</si>
  <si>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</si>
  <si>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</si>
  <si>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</si>
  <si>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</si>
  <si>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</si>
  <si>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</si>
  <si>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</si>
  <si>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</si>
  <si>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</si>
  <si>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</si>
  <si>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</si>
  <si>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</si>
  <si>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</si>
  <si>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</si>
  <si>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</si>
  <si>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</si>
  <si>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</si>
  <si>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</si>
  <si>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</si>
  <si>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</si>
  <si>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</si>
  <si>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</si>
  <si>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</si>
  <si>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</si>
  <si>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</si>
  <si>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</si>
  <si>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</si>
  <si>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</si>
  <si>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</si>
  <si>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</si>
  <si>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</si>
  <si>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</si>
  <si>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 Oct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</si>
</sst>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topLeftCell="A7" zoomScale="70" zoomScaleNormal="70" zoomScaleSheetLayoutView="100" workbookViewId="0">
      <selection activeCell="L22" sqref="L22: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17.039899999999999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34.919899999999998</v>
      </c>
      <c r="I7" s="93">
        <v>2.4443930000000003</v>
      </c>
      <c r="J7" s="92">
        <v>37.3643</v>
      </c>
      <c r="K7" s="93">
        <v>5.3978504672897198</v>
      </c>
      <c r="L7" s="92">
        <v>0.37784953271028043</v>
      </c>
      <c r="M7" s="94">
        <v>43.14</v>
      </c>
    </row>
    <row r="8" spans="2:13" ht="30" customHeight="1" x14ac:dyDescent="0.2">
      <c r="B8" s="49" t="s">
        <v>5</v>
      </c>
      <c r="C8" s="95">
        <v>17.516025000000003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28.600999999999999</v>
      </c>
      <c r="I8" s="97">
        <v>2.0020700000000002</v>
      </c>
      <c r="J8" s="96">
        <v>30.603100000000001</v>
      </c>
      <c r="K8" s="97">
        <v>4.0625233644859824</v>
      </c>
      <c r="L8" s="96">
        <v>0.28437663551401882</v>
      </c>
      <c r="M8" s="98">
        <v>34.950000000000003</v>
      </c>
    </row>
    <row r="9" spans="2:13" ht="30" customHeight="1" x14ac:dyDescent="0.2">
      <c r="B9" s="48" t="s">
        <v>6</v>
      </c>
      <c r="C9" s="91">
        <v>17.115079000000001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28.200099999999999</v>
      </c>
      <c r="I9" s="93">
        <v>1.9740070000000001</v>
      </c>
      <c r="J9" s="92">
        <v>30.174099999999999</v>
      </c>
      <c r="K9" s="93">
        <v>4.1176635514018685</v>
      </c>
      <c r="L9" s="92">
        <v>0.2882364485981308</v>
      </c>
      <c r="M9" s="94">
        <v>34.58</v>
      </c>
    </row>
    <row r="10" spans="2:13" ht="30" customHeight="1" x14ac:dyDescent="0.2">
      <c r="B10" s="49" t="s">
        <v>7</v>
      </c>
      <c r="C10" s="95">
        <v>18.346389000000002</v>
      </c>
      <c r="D10" s="96">
        <v>5.2</v>
      </c>
      <c r="E10" s="97">
        <v>0.52</v>
      </c>
      <c r="F10" s="96">
        <v>2.61</v>
      </c>
      <c r="G10" s="97">
        <v>0.05</v>
      </c>
      <c r="H10" s="96">
        <v>26.726400000000002</v>
      </c>
      <c r="I10" s="97">
        <v>1.8708480000000003</v>
      </c>
      <c r="J10" s="96">
        <v>28.597200000000001</v>
      </c>
      <c r="K10" s="97">
        <v>3.9652336448598153</v>
      </c>
      <c r="L10" s="96">
        <v>0.27756635514018713</v>
      </c>
      <c r="M10" s="98">
        <v>32.840000000000003</v>
      </c>
    </row>
    <row r="11" spans="2:13" ht="30" customHeight="1" x14ac:dyDescent="0.2">
      <c r="B11" s="48" t="s">
        <v>8</v>
      </c>
      <c r="C11" s="91">
        <v>25.241725000000002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27.5242</v>
      </c>
      <c r="I11" s="93">
        <v>1.9266940000000001</v>
      </c>
      <c r="J11" s="92">
        <v>29.450900000000001</v>
      </c>
      <c r="K11" s="93">
        <v>2.9337383177570118</v>
      </c>
      <c r="L11" s="92">
        <v>0.20536168224299084</v>
      </c>
      <c r="M11" s="94">
        <v>32.590000000000003</v>
      </c>
    </row>
    <row r="12" spans="2:13" ht="30" customHeight="1" x14ac:dyDescent="0.2">
      <c r="B12" s="49" t="s">
        <v>9</v>
      </c>
      <c r="C12" s="95">
        <v>18.595069600000002</v>
      </c>
      <c r="D12" s="96">
        <v>5.99</v>
      </c>
      <c r="E12" s="97">
        <v>0.59900000000000009</v>
      </c>
      <c r="F12" s="96">
        <v>3.47</v>
      </c>
      <c r="G12" s="97">
        <v>0.05</v>
      </c>
      <c r="H12" s="96">
        <v>28.7041</v>
      </c>
      <c r="I12" s="97">
        <v>2.009287</v>
      </c>
      <c r="J12" s="96">
        <v>30.7134</v>
      </c>
      <c r="K12" s="97">
        <v>2.08093457943925</v>
      </c>
      <c r="L12" s="96">
        <v>0.14566542056074752</v>
      </c>
      <c r="M12" s="98">
        <v>32.94</v>
      </c>
    </row>
    <row r="13" spans="2:13" ht="30" customHeight="1" x14ac:dyDescent="0.2">
      <c r="B13" s="69" t="s">
        <v>10</v>
      </c>
      <c r="C13" s="99">
        <v>21.019964000000002</v>
      </c>
      <c r="D13" s="100">
        <v>5.1529999999999996</v>
      </c>
      <c r="E13" s="101">
        <v>0.51529999999999998</v>
      </c>
      <c r="F13" s="100">
        <v>3.47</v>
      </c>
      <c r="G13" s="101">
        <v>0.05</v>
      </c>
      <c r="H13" s="100">
        <v>30.208300000000001</v>
      </c>
      <c r="I13" s="101">
        <v>2.1145810000000003</v>
      </c>
      <c r="J13" s="100">
        <v>32.322899999999997</v>
      </c>
      <c r="K13" s="101">
        <v>0.57672897196261741</v>
      </c>
      <c r="L13" s="100">
        <v>4.0371028037383225E-2</v>
      </c>
      <c r="M13" s="102">
        <v>32.94</v>
      </c>
    </row>
    <row r="14" spans="2:13" ht="30" customHeight="1" x14ac:dyDescent="0.2">
      <c r="B14" s="72" t="s">
        <v>74</v>
      </c>
      <c r="C14" s="103">
        <v>14.5853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15.3993</v>
      </c>
      <c r="I14" s="105">
        <v>1.0779510000000001</v>
      </c>
      <c r="J14" s="104">
        <v>16.4773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14.103999999999999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14.917999999999999</v>
      </c>
      <c r="I15" s="101">
        <v>1.04426</v>
      </c>
      <c r="J15" s="100">
        <v>15.962300000000001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22.2151</v>
      </c>
      <c r="D16" s="108">
        <v>2.17</v>
      </c>
      <c r="E16" s="109">
        <v>0.217</v>
      </c>
      <c r="F16" s="108">
        <v>-3.6842000000000001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32.456299999999999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2.4005999999999998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2.5356999999999998</v>
      </c>
      <c r="L23" s="32">
        <v>2.5103</v>
      </c>
      <c r="M23" s="50">
        <v>2.7124999999999999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1.9416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2.0773999999999999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1.7221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1.3210999999999999</v>
      </c>
      <c r="L25" s="59">
        <v>0.97060000000000002</v>
      </c>
      <c r="M25" s="51">
        <v>1.1324000000000001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P22" sqref="P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17.039899999999999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34.919899999999998</v>
      </c>
      <c r="I7" s="24">
        <f>'Oil Price Structure'!I7</f>
        <v>2.4443930000000003</v>
      </c>
      <c r="J7" s="26">
        <f>'Oil Price Structure'!J7</f>
        <v>37.3643</v>
      </c>
      <c r="K7" s="24">
        <f>'Oil Price Structure'!K7</f>
        <v>5.3978504672897198</v>
      </c>
      <c r="L7" s="26">
        <f>'Oil Price Structure'!L7</f>
        <v>0.37784953271028043</v>
      </c>
      <c r="M7" s="28">
        <f>'Oil Price Structure'!M7</f>
        <v>43.14</v>
      </c>
    </row>
    <row r="8" spans="2:13" ht="30" customHeight="1" x14ac:dyDescent="0.2">
      <c r="B8" s="22" t="s">
        <v>69</v>
      </c>
      <c r="C8" s="25">
        <f>'Oil Price Structure'!C8</f>
        <v>17.516025000000003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28.600999999999999</v>
      </c>
      <c r="I8" s="25">
        <f>'Oil Price Structure'!I8</f>
        <v>2.0020700000000002</v>
      </c>
      <c r="J8" s="27">
        <f>'Oil Price Structure'!J8</f>
        <v>30.603100000000001</v>
      </c>
      <c r="K8" s="25">
        <f>'Oil Price Structure'!K8</f>
        <v>4.0625233644859824</v>
      </c>
      <c r="L8" s="27">
        <f>'Oil Price Structure'!L8</f>
        <v>0.28437663551401882</v>
      </c>
      <c r="M8" s="29">
        <f>'Oil Price Structure'!M8</f>
        <v>34.950000000000003</v>
      </c>
    </row>
    <row r="9" spans="2:13" ht="30" customHeight="1" x14ac:dyDescent="0.2">
      <c r="B9" s="74" t="s">
        <v>71</v>
      </c>
      <c r="C9" s="24">
        <f>'Oil Price Structure'!C9</f>
        <v>17.115079000000001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28.200099999999999</v>
      </c>
      <c r="I9" s="24">
        <f>'Oil Price Structure'!I9</f>
        <v>1.9740070000000001</v>
      </c>
      <c r="J9" s="26">
        <f>'Oil Price Structure'!J9</f>
        <v>30.174099999999999</v>
      </c>
      <c r="K9" s="24">
        <f>'Oil Price Structure'!K9</f>
        <v>4.1176635514018685</v>
      </c>
      <c r="L9" s="26">
        <f>'Oil Price Structure'!L9</f>
        <v>0.2882364485981308</v>
      </c>
      <c r="M9" s="28">
        <f>'Oil Price Structure'!M9</f>
        <v>34.58</v>
      </c>
    </row>
    <row r="10" spans="2:13" ht="30" customHeight="1" x14ac:dyDescent="0.2">
      <c r="B10" s="22" t="s">
        <v>70</v>
      </c>
      <c r="C10" s="25">
        <f>'Oil Price Structure'!C10</f>
        <v>18.346389000000002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26.726400000000002</v>
      </c>
      <c r="I10" s="25">
        <f>'Oil Price Structure'!I10</f>
        <v>1.8708480000000003</v>
      </c>
      <c r="J10" s="27">
        <f>'Oil Price Structure'!J10</f>
        <v>28.597200000000001</v>
      </c>
      <c r="K10" s="25">
        <f>'Oil Price Structure'!K10</f>
        <v>3.9652336448598153</v>
      </c>
      <c r="L10" s="27">
        <f>'Oil Price Structure'!L10</f>
        <v>0.27756635514018713</v>
      </c>
      <c r="M10" s="29">
        <f>'Oil Price Structure'!M10</f>
        <v>32.840000000000003</v>
      </c>
    </row>
    <row r="11" spans="2:13" ht="30" customHeight="1" x14ac:dyDescent="0.2">
      <c r="B11" s="21" t="s">
        <v>79</v>
      </c>
      <c r="C11" s="24">
        <f>'Oil Price Structure'!C11</f>
        <v>25.241725000000002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27.5242</v>
      </c>
      <c r="I11" s="24">
        <f>'Oil Price Structure'!I11</f>
        <v>1.9266940000000001</v>
      </c>
      <c r="J11" s="26">
        <f>'Oil Price Structure'!J11</f>
        <v>29.450900000000001</v>
      </c>
      <c r="K11" s="24">
        <f>'Oil Price Structure'!K11</f>
        <v>2.9337383177570118</v>
      </c>
      <c r="L11" s="26">
        <f>'Oil Price Structure'!L11</f>
        <v>0.20536168224299084</v>
      </c>
      <c r="M11" s="28">
        <f>'Oil Price Structure'!M11</f>
        <v>32.590000000000003</v>
      </c>
    </row>
    <row r="12" spans="2:13" ht="30" customHeight="1" x14ac:dyDescent="0.2">
      <c r="B12" s="22" t="s">
        <v>72</v>
      </c>
      <c r="C12" s="25">
        <f>'Oil Price Structure'!C12</f>
        <v>18.595069600000002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3.47</v>
      </c>
      <c r="G12" s="25">
        <f>'Oil Price Structure'!G12</f>
        <v>0.05</v>
      </c>
      <c r="H12" s="27">
        <f>'Oil Price Structure'!H12</f>
        <v>28.7041</v>
      </c>
      <c r="I12" s="25">
        <f>'Oil Price Structure'!I12</f>
        <v>2.009287</v>
      </c>
      <c r="J12" s="27">
        <f>'Oil Price Structure'!J12</f>
        <v>30.7134</v>
      </c>
      <c r="K12" s="25">
        <f>'Oil Price Structure'!K12</f>
        <v>2.08093457943925</v>
      </c>
      <c r="L12" s="27">
        <f>'Oil Price Structure'!L12</f>
        <v>0.14566542056074752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21.019964000000002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3.47</v>
      </c>
      <c r="G13" s="71">
        <f>'Oil Price Structure'!G13</f>
        <v>0.05</v>
      </c>
      <c r="H13" s="70">
        <f>'Oil Price Structure'!H13</f>
        <v>30.208300000000001</v>
      </c>
      <c r="I13" s="71">
        <f>'Oil Price Structure'!I13</f>
        <v>2.1145810000000003</v>
      </c>
      <c r="J13" s="70">
        <f>'Oil Price Structure'!J13</f>
        <v>32.322899999999997</v>
      </c>
      <c r="K13" s="71">
        <f>'Oil Price Structure'!K13</f>
        <v>0.57672897196261741</v>
      </c>
      <c r="L13" s="70">
        <f>'Oil Price Structure'!L13</f>
        <v>4.0371028037383225E-2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14.5853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15.3993</v>
      </c>
      <c r="I14" s="25">
        <f>'Oil Price Structure'!I14</f>
        <v>1.0779510000000001</v>
      </c>
      <c r="J14" s="27">
        <f>'Oil Price Structure'!J14</f>
        <v>16.4773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14.103999999999999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14.917999999999999</v>
      </c>
      <c r="I15" s="71">
        <f>'Oil Price Structure'!I15</f>
        <v>1.04426</v>
      </c>
      <c r="J15" s="70">
        <f>'Oil Price Structure'!J15</f>
        <v>15.962300000000001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32.456299999999999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>
        <v>45536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2.4005999999999998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2.5356999999999998</v>
      </c>
      <c r="L23" s="28">
        <f>'Oil Price Structure'!L23</f>
        <v>2.5103</v>
      </c>
      <c r="M23" s="28">
        <f>'Oil Price Structure'!M23</f>
        <v>2.7124999999999999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1.9416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2.0773999999999999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1.7221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1.3210999999999999</v>
      </c>
      <c r="L25" s="30">
        <f>'Oil Price Structure'!L25</f>
        <v>0.97060000000000002</v>
      </c>
      <c r="M25" s="30">
        <f>'Oil Price Structure'!M25</f>
        <v>1.1324000000000001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2024-10-01T02:20:23Z</dcterms:modified>
</cp:coreProperties>
</file>