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8\พ.ย.68\"/>
    </mc:Choice>
  </mc:AlternateContent>
  <xr:revisionPtr revIDLastSave="0" documentId="13_ncr:1_{571DCD32-9090-4EE7-81C3-9CD35FDE8A60}" xr6:coauthVersionLast="36" xr6:coauthVersionMax="36" xr10:uidLastSave="{00000000-0000-0000-0000-000000000000}"/>
  <bookViews>
    <workbookView xWindow="0" yWindow="0" windowWidth="21600" windowHeight="9225" xr2:uid="{0CCE1167-C028-49B1-A98A-3C17C39B18F0}"/>
  </bookViews>
  <sheets>
    <sheet name="Oil Price Structure" sheetId="1" r:id="rId1"/>
    <sheet name="โครงสร้างราคาน้ำมัน" sheetId="2" r:id="rId2"/>
    <sheet name="คำอธิบาย" sheetId="4" r:id="rId3"/>
  </sheets>
  <definedNames>
    <definedName name="_xlnm.Print_Area" localSheetId="0">'Oil Price Structure'!$A$1:$N$29</definedName>
    <definedName name="_xlnm.Print_Area" localSheetId="1">โครงสร้างราคาน้ำมัน!$A$1:$N$29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<sst xmlns="http://schemas.openxmlformats.org/spreadsheetml/2006/main" count="102" uniqueCount="88">
  <si>
    <t>PRICE STRUCTURE OF PETROLEUM PRODUCT IN BANGKOK</t>
  </si>
  <si>
    <t>UNIT: BAHT/LITRE</t>
  </si>
  <si>
    <t>ULG95</t>
  </si>
  <si>
    <t>GASOHOL95 E10</t>
  </si>
  <si>
    <t>GASOHOL91</t>
  </si>
  <si>
    <t>GASOHOL95 E20</t>
  </si>
  <si>
    <t>GASOHOL95 E85</t>
  </si>
  <si>
    <t>LPG (BAHT/KILOGRAM)</t>
  </si>
  <si>
    <t>Exchange Rate</t>
  </si>
  <si>
    <t>=</t>
  </si>
  <si>
    <t>BAHT/USD</t>
  </si>
  <si>
    <t>GROSS REFINERY MARGIN *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</si>
  <si>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</si>
  <si>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</si>
  <si>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</si>
  <si>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Remark : This retail price structure is only for public reference; it is not the government control price.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</si>
  <si>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</si>
  <si>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</si>
  <si>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</si>
  <si>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</si>
  <si>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</si>
  <si>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</si>
  <si>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</si>
  <si>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>ค่าการกลั่น *</t>
  </si>
  <si>
    <t xml:space="preserve"> *  Estimated Value</t>
  </si>
  <si>
    <t>อัตราแลกเปลี่ยน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</si>
  <si>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</si>
  <si>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</si>
  <si>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</si>
  <si>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</si>
  <si>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</si>
  <si>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</si>
  <si>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</si>
  <si>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</si>
  <si>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</si>
  <si>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</si>
  <si>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</si>
  <si>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</si>
  <si>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</si>
  <si>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</si>
  <si>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</si>
  <si>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</si>
  <si>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</si>
  <si>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</si>
  <si>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</si>
  <si>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</si>
  <si>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</si>
  <si>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</si>
  <si>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</si>
  <si>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</si>
  <si>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</si>
  <si>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</si>
  <si>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</si>
  <si>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</si>
  <si>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</si>
  <si>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</si>
  <si>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</si>
  <si>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</si>
  <si>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</si>
  <si>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</si>
  <si>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</si>
  <si>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</si>
  <si>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</si>
  <si>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</si>
  <si>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</si>
  <si>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</si>
  <si>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</si>
  <si>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</si>
  <si>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</si>
  <si>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</si>
  <si>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</si>
  <si>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</si>
  <si>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</si>
  <si>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</si>
  <si>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</si>
  <si>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</si>
  <si>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</si>
  <si>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</si>
  <si>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</si>
  <si>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</si>
  <si>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</si>
  <si>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</si>
  <si>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FO 600 (1) 2%S</t>
  </si>
  <si>
    <t>FO 1500 (2) 2%S</t>
  </si>
  <si>
    <t xml:space="preserve">H-DIESEL </t>
  </si>
  <si>
    <t>ดีเซลหมุนเร็ว</t>
  </si>
  <si>
    <t xml:space="preserve">1-10 Nov 25 </t>
  </si>
  <si>
    <t>1-10 พ.ย. 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</si>
</sst>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1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  <font>
      <b/>
      <sz val="11"/>
      <color theme="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5" fontId="6" fillId="3" borderId="0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7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7" xfId="0" applyNumberFormat="1" applyFont="1" applyFill="1" applyBorder="1" applyAlignment="1">
      <alignment horizontal="center" vertical="center" wrapText="1"/>
    </xf>
    <xf numFmtId="168" fontId="4" fillId="2" borderId="7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/>
    </xf>
    <xf numFmtId="0" fontId="6" fillId="0" borderId="14" xfId="0" applyFont="1" applyBorder="1" applyAlignment="1">
      <alignment horizontal="left" vertical="center"/>
    </xf>
    <xf numFmtId="0" fontId="6" fillId="3" borderId="14" xfId="0" applyFont="1" applyFill="1" applyBorder="1" applyAlignment="1">
      <alignment horizontal="left" vertical="center"/>
    </xf>
    <xf numFmtId="2" fontId="6" fillId="0" borderId="16" xfId="0" applyNumberFormat="1" applyFont="1" applyBorder="1" applyAlignment="1">
      <alignment horizontal="center" vertical="center"/>
    </xf>
    <xf numFmtId="2" fontId="6" fillId="0" borderId="20" xfId="0" applyNumberFormat="1" applyFont="1" applyBorder="1" applyAlignment="1">
      <alignment horizontal="center" vertical="center"/>
    </xf>
    <xf numFmtId="170" fontId="4" fillId="2" borderId="22" xfId="0" applyNumberFormat="1" applyFont="1" applyFill="1" applyBorder="1" applyAlignment="1">
      <alignment horizontal="center" vertical="center"/>
    </xf>
    <xf numFmtId="166" fontId="4" fillId="2" borderId="22" xfId="0" applyNumberFormat="1" applyFont="1" applyFill="1" applyBorder="1" applyAlignment="1">
      <alignment horizontal="center" vertical="center"/>
    </xf>
    <xf numFmtId="166" fontId="4" fillId="2" borderId="21" xfId="0" applyNumberFormat="1" applyFont="1" applyFill="1" applyBorder="1" applyAlignment="1">
      <alignment horizontal="center" vertical="center" wrapText="1"/>
    </xf>
    <xf numFmtId="166" fontId="4" fillId="2" borderId="22" xfId="0" applyNumberFormat="1" applyFont="1" applyFill="1" applyBorder="1" applyAlignment="1">
      <alignment horizontal="center" vertical="center" wrapText="1"/>
    </xf>
    <xf numFmtId="2" fontId="6" fillId="0" borderId="24" xfId="0" applyNumberFormat="1" applyFont="1" applyFill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2" fontId="6" fillId="0" borderId="18" xfId="0" applyNumberFormat="1" applyFont="1" applyBorder="1" applyAlignment="1">
      <alignment horizontal="center" vertical="center"/>
    </xf>
    <xf numFmtId="0" fontId="4" fillId="2" borderId="25" xfId="0" applyFont="1" applyFill="1" applyBorder="1" applyAlignment="1">
      <alignment vertical="center"/>
    </xf>
    <xf numFmtId="0" fontId="2" fillId="0" borderId="14" xfId="0" applyFont="1" applyBorder="1" applyAlignment="1">
      <alignment horizontal="left" vertical="center" wrapText="1"/>
    </xf>
    <xf numFmtId="0" fontId="2" fillId="0" borderId="26" xfId="0" applyFont="1" applyFill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/>
    </xf>
    <xf numFmtId="170" fontId="4" fillId="2" borderId="27" xfId="0" applyNumberFormat="1" applyFont="1" applyFill="1" applyBorder="1" applyAlignment="1">
      <alignment horizontal="center" vertical="center"/>
    </xf>
    <xf numFmtId="170" fontId="4" fillId="2" borderId="23" xfId="0" applyNumberFormat="1" applyFont="1" applyFill="1" applyBorder="1" applyAlignment="1">
      <alignment horizontal="center" vertical="center"/>
    </xf>
    <xf numFmtId="2" fontId="6" fillId="0" borderId="28" xfId="0" applyNumberFormat="1" applyFont="1" applyBorder="1" applyAlignment="1">
      <alignment horizontal="center" vertical="center"/>
    </xf>
    <xf numFmtId="2" fontId="6" fillId="0" borderId="29" xfId="0" applyNumberFormat="1" applyFont="1" applyFill="1" applyBorder="1" applyAlignment="1">
      <alignment horizontal="center" vertical="center"/>
    </xf>
    <xf numFmtId="2" fontId="6" fillId="0" borderId="30" xfId="0" applyNumberFormat="1" applyFont="1" applyBorder="1" applyAlignment="1">
      <alignment horizontal="center" vertical="center"/>
    </xf>
    <xf numFmtId="0" fontId="6" fillId="0" borderId="14" xfId="0" applyFont="1" applyFill="1" applyBorder="1" applyAlignment="1">
      <alignment horizontal="left" vertical="center"/>
    </xf>
    <xf numFmtId="165" fontId="6" fillId="0" borderId="0" xfId="0" applyNumberFormat="1" applyFont="1" applyFill="1" applyBorder="1" applyAlignment="1">
      <alignment horizontal="center" vertical="center"/>
    </xf>
    <xf numFmtId="165" fontId="6" fillId="0" borderId="5" xfId="0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6" fillId="0" borderId="13" xfId="0" applyNumberFormat="1" applyFont="1" applyBorder="1" applyAlignment="1">
      <alignment horizontal="center" vertical="center"/>
    </xf>
    <xf numFmtId="165" fontId="6" fillId="3" borderId="13" xfId="0" applyNumberFormat="1" applyFont="1" applyFill="1" applyBorder="1" applyAlignment="1">
      <alignment horizontal="center" vertical="center"/>
    </xf>
    <xf numFmtId="2" fontId="6" fillId="3" borderId="16" xfId="0" applyNumberFormat="1" applyFont="1" applyFill="1" applyBorder="1" applyAlignment="1">
      <alignment horizontal="center" vertical="center"/>
    </xf>
    <xf numFmtId="165" fontId="6" fillId="0" borderId="13" xfId="0" applyNumberFormat="1" applyFont="1" applyFill="1" applyBorder="1" applyAlignment="1">
      <alignment horizontal="center" vertical="center"/>
    </xf>
    <xf numFmtId="2" fontId="6" fillId="0" borderId="16" xfId="0" applyNumberFormat="1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left" vertical="center"/>
    </xf>
    <xf numFmtId="165" fontId="6" fillId="0" borderId="17" xfId="0" applyNumberFormat="1" applyFont="1" applyFill="1" applyBorder="1" applyAlignment="1">
      <alignment horizontal="center" vertical="center"/>
    </xf>
    <xf numFmtId="165" fontId="6" fillId="0" borderId="18" xfId="0" applyNumberFormat="1" applyFont="1" applyFill="1" applyBorder="1" applyAlignment="1">
      <alignment horizontal="center" vertical="center"/>
    </xf>
    <xf numFmtId="165" fontId="6" fillId="0" borderId="19" xfId="0" applyNumberFormat="1" applyFont="1" applyFill="1" applyBorder="1" applyAlignment="1">
      <alignment horizontal="center" vertical="center"/>
    </xf>
    <xf numFmtId="2" fontId="6" fillId="0" borderId="20" xfId="0" applyNumberFormat="1" applyFont="1" applyFill="1" applyBorder="1" applyAlignment="1">
      <alignment horizontal="center" vertical="center"/>
    </xf>
    <xf numFmtId="166" fontId="10" fillId="2" borderId="23" xfId="0" applyNumberFormat="1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/>
    </xf>
    <xf numFmtId="0" fontId="3" fillId="4" borderId="3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9DD01-A13D-4F3D-A2DC-F1E6BBCB0E44}">
  <sheetPr>
    <pageSetUpPr fitToPage="1"/>
  </sheetPr>
  <dimension ref="A2:M34"/>
  <sheetViews>
    <sheetView showGridLines="0" tabSelected="1" zoomScale="70" zoomScaleNormal="70" zoomScaleSheetLayoutView="100" workbookViewId="0">
      <selection activeCell="B3" sqref="B3"/>
    </sheetView>
  </sheetViews>
  <sheetFormatPr defaultColWidth="9.140625" defaultRowHeight="20.100000000000001" customHeight="1" x14ac:dyDescent="0.2"/>
  <cols>
    <col min="1" max="1" width="5.85546875" style="2" customWidth="1"/>
    <col min="2" max="2" width="49.85546875" style="2" customWidth="1"/>
    <col min="3" max="7" width="16.28515625" style="2" customWidth="1"/>
    <col min="8" max="8" width="19.5703125" style="2" customWidth="1"/>
    <col min="9" max="13" width="16.285156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11.25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7">
        <v>45971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thickBot="1" x14ac:dyDescent="0.25">
      <c r="B6" s="44" t="s">
        <v>1</v>
      </c>
      <c r="C6" s="43" t="s">
        <v>26</v>
      </c>
      <c r="D6" s="41" t="s">
        <v>27</v>
      </c>
      <c r="E6" s="40" t="s">
        <v>28</v>
      </c>
      <c r="F6" s="41" t="s">
        <v>29</v>
      </c>
      <c r="G6" s="40" t="s">
        <v>46</v>
      </c>
      <c r="H6" s="41" t="s">
        <v>47</v>
      </c>
      <c r="I6" s="40" t="s">
        <v>30</v>
      </c>
      <c r="J6" s="41" t="s">
        <v>31</v>
      </c>
      <c r="K6" s="40" t="s">
        <v>32</v>
      </c>
      <c r="L6" s="41" t="s">
        <v>33</v>
      </c>
      <c r="M6" s="42" t="s">
        <v>34</v>
      </c>
    </row>
    <row r="7" spans="2:13" ht="30" customHeight="1" x14ac:dyDescent="0.2">
      <c r="B7" s="45" t="s">
        <v>2</v>
      </c>
      <c r="C7" s="79">
        <v>17.092600000000001</v>
      </c>
      <c r="D7" s="24">
        <v>7.5</v>
      </c>
      <c r="E7" s="22">
        <v>0.75</v>
      </c>
      <c r="F7" s="24">
        <v>8.8000000000000007</v>
      </c>
      <c r="G7" s="22">
        <v>0.05</v>
      </c>
      <c r="H7" s="24">
        <v>34.192599999999999</v>
      </c>
      <c r="I7" s="22">
        <v>2.3934820000000001</v>
      </c>
      <c r="J7" s="24">
        <v>36.586100000000002</v>
      </c>
      <c r="K7" s="22">
        <v>3.3214018691588771</v>
      </c>
      <c r="L7" s="24">
        <v>0.23249813084112142</v>
      </c>
      <c r="M7" s="47">
        <v>40.14</v>
      </c>
    </row>
    <row r="8" spans="2:13" ht="30" customHeight="1" x14ac:dyDescent="0.2">
      <c r="B8" s="46" t="s">
        <v>3</v>
      </c>
      <c r="C8" s="80">
        <v>17.062265</v>
      </c>
      <c r="D8" s="25">
        <v>6.75</v>
      </c>
      <c r="E8" s="23">
        <v>0.67500000000000004</v>
      </c>
      <c r="F8" s="25">
        <v>2.2000000000000002</v>
      </c>
      <c r="G8" s="23">
        <v>0.05</v>
      </c>
      <c r="H8" s="25">
        <v>26.737300000000001</v>
      </c>
      <c r="I8" s="23">
        <v>1.8716110000000004</v>
      </c>
      <c r="J8" s="25">
        <v>28.608899999999998</v>
      </c>
      <c r="K8" s="23">
        <v>3.0290654205607503</v>
      </c>
      <c r="L8" s="25">
        <v>0.21203457943925255</v>
      </c>
      <c r="M8" s="81">
        <v>31.85</v>
      </c>
    </row>
    <row r="9" spans="2:13" ht="30" customHeight="1" x14ac:dyDescent="0.2">
      <c r="B9" s="45" t="s">
        <v>4</v>
      </c>
      <c r="C9" s="79">
        <v>16.660136000000001</v>
      </c>
      <c r="D9" s="24">
        <v>6.75</v>
      </c>
      <c r="E9" s="22">
        <v>0.67500000000000004</v>
      </c>
      <c r="F9" s="24">
        <v>2.2000000000000002</v>
      </c>
      <c r="G9" s="22">
        <v>0.05</v>
      </c>
      <c r="H9" s="24">
        <v>26.335100000000001</v>
      </c>
      <c r="I9" s="22">
        <v>1.8434570000000001</v>
      </c>
      <c r="J9" s="24">
        <v>28.178599999999999</v>
      </c>
      <c r="K9" s="22">
        <v>3.0854205607476644</v>
      </c>
      <c r="L9" s="24">
        <v>0.21597943925233654</v>
      </c>
      <c r="M9" s="47">
        <v>31.48</v>
      </c>
    </row>
    <row r="10" spans="2:13" ht="30" customHeight="1" x14ac:dyDescent="0.2">
      <c r="B10" s="46" t="s">
        <v>5</v>
      </c>
      <c r="C10" s="80">
        <v>17.005175999999999</v>
      </c>
      <c r="D10" s="25">
        <v>6</v>
      </c>
      <c r="E10" s="23">
        <v>0.60000000000000009</v>
      </c>
      <c r="F10" s="25">
        <v>1.1000000000000001</v>
      </c>
      <c r="G10" s="23">
        <v>0.05</v>
      </c>
      <c r="H10" s="25">
        <v>24.755199999999999</v>
      </c>
      <c r="I10" s="23">
        <v>1.732864</v>
      </c>
      <c r="J10" s="25">
        <v>26.488099999999999</v>
      </c>
      <c r="K10" s="23">
        <v>2.94570093457944</v>
      </c>
      <c r="L10" s="25">
        <v>0.20619906542056082</v>
      </c>
      <c r="M10" s="81">
        <v>29.64</v>
      </c>
    </row>
    <row r="11" spans="2:13" ht="30" customHeight="1" x14ac:dyDescent="0.2">
      <c r="B11" s="45" t="s">
        <v>6</v>
      </c>
      <c r="C11" s="79">
        <v>18.9374</v>
      </c>
      <c r="D11" s="24">
        <v>1.125</v>
      </c>
      <c r="E11" s="22">
        <v>0.1125</v>
      </c>
      <c r="F11" s="24">
        <v>2.2000000000000002</v>
      </c>
      <c r="G11" s="22">
        <v>0.05</v>
      </c>
      <c r="H11" s="24">
        <v>22.424900000000001</v>
      </c>
      <c r="I11" s="22">
        <v>1.5697430000000001</v>
      </c>
      <c r="J11" s="24">
        <v>23.994599999999998</v>
      </c>
      <c r="K11" s="22">
        <v>3.3601869158878515</v>
      </c>
      <c r="L11" s="24">
        <v>0.23521308411214961</v>
      </c>
      <c r="M11" s="47">
        <v>27.59</v>
      </c>
    </row>
    <row r="12" spans="2:13" ht="30" customHeight="1" x14ac:dyDescent="0.2">
      <c r="B12" s="46" t="s">
        <v>84</v>
      </c>
      <c r="C12" s="80">
        <v>20.575155000000002</v>
      </c>
      <c r="D12" s="25">
        <v>6.92</v>
      </c>
      <c r="E12" s="23">
        <v>0.69200000000000006</v>
      </c>
      <c r="F12" s="25">
        <v>-0.7</v>
      </c>
      <c r="G12" s="23">
        <v>0.05</v>
      </c>
      <c r="H12" s="25">
        <v>27.537199999999999</v>
      </c>
      <c r="I12" s="23">
        <v>1.9276040000000001</v>
      </c>
      <c r="J12" s="25">
        <v>29.4648</v>
      </c>
      <c r="K12" s="23">
        <v>1.3786915887850475</v>
      </c>
      <c r="L12" s="25">
        <v>9.6508411214953335E-2</v>
      </c>
      <c r="M12" s="81">
        <v>30.94</v>
      </c>
    </row>
    <row r="13" spans="2:13" ht="30" customHeight="1" x14ac:dyDescent="0.2">
      <c r="B13" s="65" t="s">
        <v>82</v>
      </c>
      <c r="C13" s="82">
        <v>13.238899999999999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14.052899999999999</v>
      </c>
      <c r="I13" s="67">
        <v>0.98370299999999999</v>
      </c>
      <c r="J13" s="66">
        <v>15.0366</v>
      </c>
      <c r="K13" s="67"/>
      <c r="L13" s="66"/>
      <c r="M13" s="83"/>
    </row>
    <row r="14" spans="2:13" ht="30" customHeight="1" x14ac:dyDescent="0.2">
      <c r="B14" s="46" t="s">
        <v>83</v>
      </c>
      <c r="C14" s="80">
        <v>12.026400000000001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12.840400000000001</v>
      </c>
      <c r="I14" s="23">
        <v>0.89882800000000018</v>
      </c>
      <c r="J14" s="25">
        <v>13.7392</v>
      </c>
      <c r="K14" s="23"/>
      <c r="L14" s="25"/>
      <c r="M14" s="81"/>
    </row>
    <row r="15" spans="2:13" ht="30" customHeight="1" thickBot="1" x14ac:dyDescent="0.25">
      <c r="B15" s="84" t="s">
        <v>7</v>
      </c>
      <c r="C15" s="85">
        <v>16.653700000000001</v>
      </c>
      <c r="D15" s="86">
        <v>2.17</v>
      </c>
      <c r="E15" s="87">
        <v>0.217</v>
      </c>
      <c r="F15" s="86">
        <v>1.8772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8</v>
      </c>
      <c r="C17" s="12" t="s">
        <v>9</v>
      </c>
      <c r="D17" s="18">
        <v>32.555999999999997</v>
      </c>
      <c r="E17" s="11" t="s">
        <v>10</v>
      </c>
      <c r="F17" s="6"/>
      <c r="G17" s="6"/>
      <c r="H17" s="6"/>
      <c r="I17" s="6"/>
      <c r="J17" s="6"/>
      <c r="K17" s="6"/>
      <c r="L17" s="6"/>
      <c r="M17" s="6"/>
    </row>
    <row r="18" spans="1:13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thickBot="1" x14ac:dyDescent="0.25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x14ac:dyDescent="0.2">
      <c r="B21" s="56" t="s">
        <v>1</v>
      </c>
      <c r="C21" s="60">
        <v>44927</v>
      </c>
      <c r="D21" s="49">
        <v>45292</v>
      </c>
      <c r="E21" s="61">
        <v>45658</v>
      </c>
      <c r="F21" s="50">
        <v>45748</v>
      </c>
      <c r="G21" s="51">
        <v>45778</v>
      </c>
      <c r="H21" s="52">
        <v>45809</v>
      </c>
      <c r="I21" s="51">
        <v>45839</v>
      </c>
      <c r="J21" s="52">
        <v>45870</v>
      </c>
      <c r="K21" s="51">
        <v>45901</v>
      </c>
      <c r="L21" s="52">
        <v>45931</v>
      </c>
      <c r="M21" s="89" t="s">
        <v>86</v>
      </c>
    </row>
    <row r="22" spans="1:13" ht="45" x14ac:dyDescent="0.2">
      <c r="B22" s="57" t="s">
        <v>12</v>
      </c>
      <c r="C22" s="62">
        <v>2.3936999999999999</v>
      </c>
      <c r="D22" s="29">
        <v>2.4106999999999998</v>
      </c>
      <c r="E22" s="47">
        <v>2.3980999999999999</v>
      </c>
      <c r="F22" s="29">
        <v>2.5331000000000001</v>
      </c>
      <c r="G22" s="26">
        <v>2.4664000000000001</v>
      </c>
      <c r="H22" s="29">
        <v>2.2751999999999999</v>
      </c>
      <c r="I22" s="26">
        <v>2.4178999999999999</v>
      </c>
      <c r="J22" s="29">
        <v>2.4447000000000001</v>
      </c>
      <c r="K22" s="26">
        <v>2.4405999999999999</v>
      </c>
      <c r="L22" s="29">
        <v>2.2736000000000001</v>
      </c>
      <c r="M22" s="47">
        <v>2.1436000000000002</v>
      </c>
    </row>
    <row r="23" spans="1:13" ht="39.950000000000003" customHeight="1" x14ac:dyDescent="0.2">
      <c r="B23" s="58" t="s">
        <v>13</v>
      </c>
      <c r="C23" s="63">
        <v>1.885</v>
      </c>
      <c r="D23" s="30">
        <v>1.9371</v>
      </c>
      <c r="E23" s="53">
        <v>1.9180999999999999</v>
      </c>
      <c r="F23" s="30">
        <v>1.9656</v>
      </c>
      <c r="G23" s="28">
        <v>1.9955000000000001</v>
      </c>
      <c r="H23" s="30">
        <v>1.7506999999999999</v>
      </c>
      <c r="I23" s="28">
        <v>1.8904000000000001</v>
      </c>
      <c r="J23" s="30">
        <v>2.0129000000000001</v>
      </c>
      <c r="K23" s="28">
        <v>1.9160999999999999</v>
      </c>
      <c r="L23" s="30">
        <v>1.8975</v>
      </c>
      <c r="M23" s="53">
        <v>1.6638999999999999</v>
      </c>
    </row>
    <row r="24" spans="1:13" ht="39.950000000000003" customHeight="1" thickBot="1" x14ac:dyDescent="0.25">
      <c r="B24" s="59" t="s">
        <v>11</v>
      </c>
      <c r="C24" s="64">
        <v>2.3468</v>
      </c>
      <c r="D24" s="55">
        <v>1.7061999999999999</v>
      </c>
      <c r="E24" s="48">
        <v>1.8386</v>
      </c>
      <c r="F24" s="55">
        <v>1.5531999999999999</v>
      </c>
      <c r="G24" s="54">
        <v>1.9653</v>
      </c>
      <c r="H24" s="55">
        <v>1.881</v>
      </c>
      <c r="I24" s="54">
        <v>1.7879</v>
      </c>
      <c r="J24" s="55">
        <v>1.7050000000000001</v>
      </c>
      <c r="K24" s="54">
        <v>1.9653</v>
      </c>
      <c r="L24" s="55">
        <v>2.6128</v>
      </c>
      <c r="M24" s="48">
        <v>3.1707999999999998</v>
      </c>
    </row>
    <row r="25" spans="1:13" ht="30" customHeight="1" x14ac:dyDescent="0.25">
      <c r="B25" s="9" t="s">
        <v>24</v>
      </c>
    </row>
    <row r="26" spans="1:13" ht="21" customHeight="1" x14ac:dyDescent="0.25">
      <c r="B26" s="9"/>
    </row>
    <row r="27" spans="1:13" ht="30" customHeight="1" x14ac:dyDescent="0.25">
      <c r="A27" s="8"/>
      <c r="B27" s="5" t="s">
        <v>14</v>
      </c>
    </row>
    <row r="28" spans="1:13" ht="30" customHeight="1" x14ac:dyDescent="0.25">
      <c r="A28" s="8"/>
      <c r="B28" s="5" t="s">
        <v>15</v>
      </c>
    </row>
    <row r="29" spans="1:13" ht="30" customHeight="1" x14ac:dyDescent="0.2"/>
    <row r="30" spans="1:13" ht="30" customHeight="1" x14ac:dyDescent="0.2"/>
    <row r="34" spans="2:2" ht="20.100000000000001" customHeight="1" x14ac:dyDescent="0.25">
      <c r="B34" s="5"/>
    </row>
  </sheetData>
  <pageMargins left="0.25" right="0.25" top="0.75" bottom="0.75" header="0.3" footer="0.3"/>
  <pageSetup scale="5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M30"/>
  <sheetViews>
    <sheetView showGridLines="0" zoomScale="70" zoomScaleNormal="70" zoomScaleSheetLayoutView="100" workbookViewId="0">
      <selection activeCell="K2" sqref="K2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7.57031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16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6">
        <f>'Oil Price Structure'!B4</f>
        <v>45971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x14ac:dyDescent="0.2">
      <c r="B6" s="31" t="s">
        <v>17</v>
      </c>
      <c r="C6" s="32" t="s">
        <v>36</v>
      </c>
      <c r="D6" s="33" t="s">
        <v>37</v>
      </c>
      <c r="E6" s="32" t="s">
        <v>38</v>
      </c>
      <c r="F6" s="33" t="s">
        <v>39</v>
      </c>
      <c r="G6" s="32" t="s">
        <v>18</v>
      </c>
      <c r="H6" s="33" t="s">
        <v>19</v>
      </c>
      <c r="I6" s="32" t="s">
        <v>40</v>
      </c>
      <c r="J6" s="33" t="s">
        <v>41</v>
      </c>
      <c r="K6" s="32" t="s">
        <v>20</v>
      </c>
      <c r="L6" s="33" t="s">
        <v>42</v>
      </c>
      <c r="M6" s="32" t="s">
        <v>43</v>
      </c>
    </row>
    <row r="7" spans="2:13" ht="30" customHeight="1" x14ac:dyDescent="0.2">
      <c r="B7" s="45" t="s">
        <v>63</v>
      </c>
      <c r="C7" s="79">
        <v>17.092600000000001</v>
      </c>
      <c r="D7" s="24">
        <v>7.5</v>
      </c>
      <c r="E7" s="22">
        <v>0.75</v>
      </c>
      <c r="F7" s="24">
        <v>8.8000000000000007</v>
      </c>
      <c r="G7" s="22">
        <v>0.05</v>
      </c>
      <c r="H7" s="24">
        <v>34.192599999999999</v>
      </c>
      <c r="I7" s="22">
        <v>2.3934820000000001</v>
      </c>
      <c r="J7" s="24">
        <v>36.586100000000002</v>
      </c>
      <c r="K7" s="22">
        <v>3.3214018691588771</v>
      </c>
      <c r="L7" s="24">
        <v>0.23249813084112142</v>
      </c>
      <c r="M7" s="47">
        <v>40.14</v>
      </c>
    </row>
    <row r="8" spans="2:13" ht="30" customHeight="1" x14ac:dyDescent="0.2">
      <c r="B8" s="46" t="s">
        <v>64</v>
      </c>
      <c r="C8" s="80">
        <v>17.062265</v>
      </c>
      <c r="D8" s="25">
        <v>6.75</v>
      </c>
      <c r="E8" s="23">
        <v>0.67500000000000004</v>
      </c>
      <c r="F8" s="25">
        <v>2.2000000000000002</v>
      </c>
      <c r="G8" s="23">
        <v>0.05</v>
      </c>
      <c r="H8" s="25">
        <v>26.737300000000001</v>
      </c>
      <c r="I8" s="23">
        <v>1.8716110000000004</v>
      </c>
      <c r="J8" s="25">
        <v>28.608899999999998</v>
      </c>
      <c r="K8" s="23">
        <v>3.0290654205607503</v>
      </c>
      <c r="L8" s="25">
        <v>0.21203457943925255</v>
      </c>
      <c r="M8" s="81">
        <v>31.85</v>
      </c>
    </row>
    <row r="9" spans="2:13" ht="30" customHeight="1" x14ac:dyDescent="0.2">
      <c r="B9" s="45" t="s">
        <v>66</v>
      </c>
      <c r="C9" s="79">
        <v>16.660136000000001</v>
      </c>
      <c r="D9" s="24">
        <v>6.75</v>
      </c>
      <c r="E9" s="22">
        <v>0.67500000000000004</v>
      </c>
      <c r="F9" s="24">
        <v>2.2000000000000002</v>
      </c>
      <c r="G9" s="22">
        <v>0.05</v>
      </c>
      <c r="H9" s="24">
        <v>26.335100000000001</v>
      </c>
      <c r="I9" s="22">
        <v>1.8434570000000001</v>
      </c>
      <c r="J9" s="24">
        <v>28.178599999999999</v>
      </c>
      <c r="K9" s="22">
        <v>3.0854205607476644</v>
      </c>
      <c r="L9" s="24">
        <v>0.21597943925233654</v>
      </c>
      <c r="M9" s="47">
        <v>31.48</v>
      </c>
    </row>
    <row r="10" spans="2:13" ht="30" customHeight="1" x14ac:dyDescent="0.2">
      <c r="B10" s="46" t="s">
        <v>65</v>
      </c>
      <c r="C10" s="80">
        <v>17.005175999999999</v>
      </c>
      <c r="D10" s="25">
        <v>6</v>
      </c>
      <c r="E10" s="23">
        <v>0.60000000000000009</v>
      </c>
      <c r="F10" s="25">
        <v>1.1000000000000001</v>
      </c>
      <c r="G10" s="23">
        <v>0.05</v>
      </c>
      <c r="H10" s="25">
        <v>24.755199999999999</v>
      </c>
      <c r="I10" s="23">
        <v>1.732864</v>
      </c>
      <c r="J10" s="25">
        <v>26.488099999999999</v>
      </c>
      <c r="K10" s="23">
        <v>2.94570093457944</v>
      </c>
      <c r="L10" s="25">
        <v>0.20619906542056082</v>
      </c>
      <c r="M10" s="81">
        <v>29.64</v>
      </c>
    </row>
    <row r="11" spans="2:13" ht="30" customHeight="1" x14ac:dyDescent="0.2">
      <c r="B11" s="45" t="s">
        <v>70</v>
      </c>
      <c r="C11" s="79">
        <v>18.9374</v>
      </c>
      <c r="D11" s="24">
        <v>1.125</v>
      </c>
      <c r="E11" s="22">
        <v>0.1125</v>
      </c>
      <c r="F11" s="24">
        <v>2.2000000000000002</v>
      </c>
      <c r="G11" s="22">
        <v>0.05</v>
      </c>
      <c r="H11" s="24">
        <v>22.424900000000001</v>
      </c>
      <c r="I11" s="22">
        <v>1.5697430000000001</v>
      </c>
      <c r="J11" s="24">
        <v>23.994599999999998</v>
      </c>
      <c r="K11" s="22">
        <v>3.3601869158878515</v>
      </c>
      <c r="L11" s="24">
        <v>0.23521308411214961</v>
      </c>
      <c r="M11" s="47">
        <v>27.59</v>
      </c>
    </row>
    <row r="12" spans="2:13" ht="30" customHeight="1" x14ac:dyDescent="0.2">
      <c r="B12" s="46" t="s">
        <v>85</v>
      </c>
      <c r="C12" s="80">
        <v>20.575155000000002</v>
      </c>
      <c r="D12" s="25">
        <v>6.92</v>
      </c>
      <c r="E12" s="23">
        <v>0.69200000000000006</v>
      </c>
      <c r="F12" s="25">
        <v>-0.7</v>
      </c>
      <c r="G12" s="23">
        <v>0.05</v>
      </c>
      <c r="H12" s="25">
        <v>27.537199999999999</v>
      </c>
      <c r="I12" s="23">
        <v>1.9276040000000001</v>
      </c>
      <c r="J12" s="25">
        <v>29.4648</v>
      </c>
      <c r="K12" s="23">
        <v>1.3786915887850475</v>
      </c>
      <c r="L12" s="25">
        <v>9.6508411214953335E-2</v>
      </c>
      <c r="M12" s="81">
        <v>30.94</v>
      </c>
    </row>
    <row r="13" spans="2:13" ht="30" customHeight="1" x14ac:dyDescent="0.2">
      <c r="B13" s="65" t="s">
        <v>67</v>
      </c>
      <c r="C13" s="82">
        <v>13.238899999999999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14.052899999999999</v>
      </c>
      <c r="I13" s="67">
        <v>0.98370299999999999</v>
      </c>
      <c r="J13" s="66">
        <v>15.0366</v>
      </c>
      <c r="K13" s="67"/>
      <c r="L13" s="66"/>
      <c r="M13" s="83"/>
    </row>
    <row r="14" spans="2:13" ht="30" customHeight="1" x14ac:dyDescent="0.2">
      <c r="B14" s="46" t="s">
        <v>68</v>
      </c>
      <c r="C14" s="80">
        <v>12.026400000000001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12.840400000000001</v>
      </c>
      <c r="I14" s="23">
        <v>0.89882800000000018</v>
      </c>
      <c r="J14" s="25">
        <v>13.7392</v>
      </c>
      <c r="K14" s="23"/>
      <c r="L14" s="25"/>
      <c r="M14" s="81"/>
    </row>
    <row r="15" spans="2:13" ht="30" customHeight="1" thickBot="1" x14ac:dyDescent="0.25">
      <c r="B15" s="84" t="s">
        <v>69</v>
      </c>
      <c r="C15" s="85">
        <v>16.653700000000001</v>
      </c>
      <c r="D15" s="86">
        <v>2.17</v>
      </c>
      <c r="E15" s="87">
        <v>0.217</v>
      </c>
      <c r="F15" s="86">
        <v>1.8772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25</v>
      </c>
      <c r="C17" s="12" t="s">
        <v>9</v>
      </c>
      <c r="D17" s="18">
        <v>32.555999999999997</v>
      </c>
      <c r="E17" s="11" t="s">
        <v>10</v>
      </c>
      <c r="F17" s="6"/>
      <c r="G17" s="6"/>
      <c r="H17" s="6"/>
      <c r="I17" s="6"/>
      <c r="J17" s="6"/>
      <c r="K17" s="6"/>
      <c r="L17" s="6"/>
      <c r="M17" s="6"/>
    </row>
    <row r="18" spans="1:13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x14ac:dyDescent="0.2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x14ac:dyDescent="0.2">
      <c r="B21" s="20" t="s">
        <v>17</v>
      </c>
      <c r="C21" s="36">
        <v>44927</v>
      </c>
      <c r="D21" s="37">
        <v>45292</v>
      </c>
      <c r="E21" s="36">
        <v>45658</v>
      </c>
      <c r="F21" s="38">
        <v>45748</v>
      </c>
      <c r="G21" s="39">
        <v>45778</v>
      </c>
      <c r="H21" s="38">
        <v>45809</v>
      </c>
      <c r="I21" s="39">
        <v>45839</v>
      </c>
      <c r="J21" s="38">
        <v>45870</v>
      </c>
      <c r="K21" s="39">
        <v>45901</v>
      </c>
      <c r="L21" s="38">
        <v>45931</v>
      </c>
      <c r="M21" s="39" t="s">
        <v>87</v>
      </c>
    </row>
    <row r="22" spans="1:13" ht="39.950000000000003" customHeight="1" x14ac:dyDescent="0.2">
      <c r="B22" s="34" t="s">
        <v>22</v>
      </c>
      <c r="C22" s="26">
        <v>2.3936999999999999</v>
      </c>
      <c r="D22" s="26">
        <v>2.4106999999999998</v>
      </c>
      <c r="E22" s="26">
        <v>2.3980999999999999</v>
      </c>
      <c r="F22" s="26">
        <v>2.5331000000000001</v>
      </c>
      <c r="G22" s="26">
        <v>2.4664000000000001</v>
      </c>
      <c r="H22" s="26">
        <v>2.2751999999999999</v>
      </c>
      <c r="I22" s="26">
        <v>2.4178999999999999</v>
      </c>
      <c r="J22" s="26">
        <v>2.4447000000000001</v>
      </c>
      <c r="K22" s="26">
        <v>2.4405999999999999</v>
      </c>
      <c r="L22" s="26">
        <v>2.2736000000000001</v>
      </c>
      <c r="M22" s="26">
        <v>2.1436000000000002</v>
      </c>
    </row>
    <row r="23" spans="1:13" ht="39.950000000000003" customHeight="1" x14ac:dyDescent="0.2">
      <c r="B23" s="35" t="s">
        <v>21</v>
      </c>
      <c r="C23" s="28">
        <v>1.885</v>
      </c>
      <c r="D23" s="28">
        <v>1.9371</v>
      </c>
      <c r="E23" s="28">
        <v>1.9180999999999999</v>
      </c>
      <c r="F23" s="28">
        <v>1.9656</v>
      </c>
      <c r="G23" s="28">
        <v>1.9955000000000001</v>
      </c>
      <c r="H23" s="28">
        <v>1.7506999999999999</v>
      </c>
      <c r="I23" s="28">
        <v>1.8904000000000001</v>
      </c>
      <c r="J23" s="28">
        <v>2.0129000000000001</v>
      </c>
      <c r="K23" s="28">
        <v>1.9160999999999999</v>
      </c>
      <c r="L23" s="28">
        <v>1.8975</v>
      </c>
      <c r="M23" s="28">
        <v>1.6638999999999999</v>
      </c>
    </row>
    <row r="24" spans="1:13" ht="39.950000000000003" customHeight="1" x14ac:dyDescent="0.2">
      <c r="B24" s="21" t="s">
        <v>23</v>
      </c>
      <c r="C24" s="27">
        <v>2.3468</v>
      </c>
      <c r="D24" s="27">
        <v>1.7061999999999999</v>
      </c>
      <c r="E24" s="27">
        <v>1.8386</v>
      </c>
      <c r="F24" s="27">
        <v>1.5531999999999999</v>
      </c>
      <c r="G24" s="27">
        <v>1.9653</v>
      </c>
      <c r="H24" s="27">
        <v>1.881</v>
      </c>
      <c r="I24" s="27">
        <v>1.7879</v>
      </c>
      <c r="J24" s="27">
        <v>1.7050000000000001</v>
      </c>
      <c r="K24" s="27">
        <v>1.9653</v>
      </c>
      <c r="L24" s="27">
        <v>2.6128</v>
      </c>
      <c r="M24" s="27">
        <v>3.1707999999999998</v>
      </c>
    </row>
    <row r="25" spans="1:13" ht="30" customHeight="1" x14ac:dyDescent="0.25">
      <c r="B25" s="9" t="s">
        <v>35</v>
      </c>
    </row>
    <row r="26" spans="1:13" ht="30" customHeight="1" x14ac:dyDescent="0.25">
      <c r="B26" s="9"/>
    </row>
    <row r="27" spans="1:13" ht="30" customHeight="1" x14ac:dyDescent="0.25">
      <c r="A27" s="8"/>
      <c r="B27" s="5" t="s">
        <v>14</v>
      </c>
    </row>
    <row r="28" spans="1:13" ht="30" customHeight="1" x14ac:dyDescent="0.25">
      <c r="A28" s="8"/>
      <c r="B28" s="5" t="s">
        <v>15</v>
      </c>
    </row>
    <row r="29" spans="1:13" ht="30" customHeight="1" x14ac:dyDescent="0.2"/>
    <row r="30" spans="1:13" ht="30" customHeight="1" x14ac:dyDescent="0.2"/>
  </sheetData>
  <pageMargins left="0.25" right="0.25" top="0.75" bottom="0.75" header="0.3" footer="0.3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5" sqref="E5"/>
    </sheetView>
  </sheetViews>
  <sheetFormatPr defaultRowHeight="15" x14ac:dyDescent="0.2"/>
  <cols>
    <col min="1" max="1" width="3.7109375" style="70" customWidth="1"/>
    <col min="2" max="2" width="7.42578125" style="70" customWidth="1"/>
    <col min="3" max="3" width="23.28515625" style="70" customWidth="1"/>
    <col min="4" max="4" width="34" style="70" customWidth="1"/>
    <col min="5" max="5" width="102" style="70" customWidth="1"/>
    <col min="6" max="16384" width="9.140625" style="70"/>
  </cols>
  <sheetData>
    <row r="2" spans="2:5" x14ac:dyDescent="0.2">
      <c r="B2" s="68" t="s">
        <v>49</v>
      </c>
      <c r="C2" s="68"/>
      <c r="D2" s="69"/>
      <c r="E2" s="69"/>
    </row>
    <row r="3" spans="2:5" x14ac:dyDescent="0.2">
      <c r="B3" s="71"/>
      <c r="C3" s="72"/>
      <c r="D3" s="68"/>
      <c r="E3" s="69"/>
    </row>
    <row r="4" spans="2:5" ht="38.25" customHeight="1" x14ac:dyDescent="0.2">
      <c r="B4" s="73"/>
      <c r="C4" s="73" t="s">
        <v>48</v>
      </c>
      <c r="D4" s="90" t="s">
        <v>44</v>
      </c>
      <c r="E4" s="91"/>
    </row>
    <row r="5" spans="2:5" s="76" customFormat="1" ht="73.5" customHeight="1" x14ac:dyDescent="0.25">
      <c r="B5" s="74">
        <v>1</v>
      </c>
      <c r="C5" s="74" t="s">
        <v>45</v>
      </c>
      <c r="D5" s="74" t="s">
        <v>50</v>
      </c>
      <c r="E5" s="75" t="s">
        <v>71</v>
      </c>
    </row>
    <row r="6" spans="2:5" s="76" customFormat="1" ht="95.25" customHeight="1" x14ac:dyDescent="0.25">
      <c r="B6" s="74">
        <v>2</v>
      </c>
      <c r="C6" s="74" t="s">
        <v>27</v>
      </c>
      <c r="D6" s="74" t="s">
        <v>51</v>
      </c>
      <c r="E6" s="75" t="s">
        <v>72</v>
      </c>
    </row>
    <row r="7" spans="2:5" s="76" customFormat="1" ht="72" customHeight="1" x14ac:dyDescent="0.25">
      <c r="B7" s="74">
        <v>3</v>
      </c>
      <c r="C7" s="74" t="s">
        <v>28</v>
      </c>
      <c r="D7" s="74" t="s">
        <v>52</v>
      </c>
      <c r="E7" s="75" t="s">
        <v>73</v>
      </c>
    </row>
    <row r="8" spans="2:5" s="76" customFormat="1" ht="99.75" customHeight="1" x14ac:dyDescent="0.25">
      <c r="B8" s="74">
        <v>4</v>
      </c>
      <c r="C8" s="74" t="s">
        <v>29</v>
      </c>
      <c r="D8" s="74" t="s">
        <v>53</v>
      </c>
      <c r="E8" s="75" t="s">
        <v>74</v>
      </c>
    </row>
    <row r="9" spans="2:5" s="76" customFormat="1" ht="96" customHeight="1" x14ac:dyDescent="0.25">
      <c r="B9" s="74">
        <v>5</v>
      </c>
      <c r="C9" s="74" t="s">
        <v>46</v>
      </c>
      <c r="D9" s="77" t="s">
        <v>54</v>
      </c>
      <c r="E9" s="75" t="s">
        <v>75</v>
      </c>
    </row>
    <row r="10" spans="2:5" s="76" customFormat="1" ht="97.5" customHeight="1" x14ac:dyDescent="0.25">
      <c r="B10" s="74">
        <v>6</v>
      </c>
      <c r="C10" s="74" t="s">
        <v>47</v>
      </c>
      <c r="D10" s="74" t="s">
        <v>55</v>
      </c>
      <c r="E10" s="75" t="s">
        <v>76</v>
      </c>
    </row>
    <row r="11" spans="2:5" s="76" customFormat="1" ht="68.25" customHeight="1" x14ac:dyDescent="0.25">
      <c r="B11" s="74">
        <v>7</v>
      </c>
      <c r="C11" s="74" t="s">
        <v>30</v>
      </c>
      <c r="D11" s="77" t="s">
        <v>57</v>
      </c>
      <c r="E11" s="75" t="s">
        <v>77</v>
      </c>
    </row>
    <row r="12" spans="2:5" s="76" customFormat="1" ht="30" x14ac:dyDescent="0.25">
      <c r="B12" s="74">
        <v>8</v>
      </c>
      <c r="C12" s="74" t="s">
        <v>60</v>
      </c>
      <c r="D12" s="77" t="s">
        <v>61</v>
      </c>
      <c r="E12" s="75" t="s">
        <v>78</v>
      </c>
    </row>
    <row r="13" spans="2:5" s="76" customFormat="1" ht="95.25" customHeight="1" x14ac:dyDescent="0.25">
      <c r="B13" s="74">
        <v>9</v>
      </c>
      <c r="C13" s="77" t="s">
        <v>62</v>
      </c>
      <c r="D13" s="74" t="s">
        <v>56</v>
      </c>
      <c r="E13" s="75" t="s">
        <v>79</v>
      </c>
    </row>
    <row r="14" spans="2:5" s="76" customFormat="1" ht="30" x14ac:dyDescent="0.25">
      <c r="B14" s="74">
        <v>10</v>
      </c>
      <c r="C14" s="74" t="s">
        <v>33</v>
      </c>
      <c r="D14" s="77" t="s">
        <v>58</v>
      </c>
      <c r="E14" s="78" t="s">
        <v>80</v>
      </c>
    </row>
    <row r="15" spans="2:5" s="76" customFormat="1" ht="50.25" customHeight="1" x14ac:dyDescent="0.25">
      <c r="B15" s="74">
        <v>11</v>
      </c>
      <c r="C15" s="74" t="s">
        <v>34</v>
      </c>
      <c r="D15" s="74" t="s">
        <v>59</v>
      </c>
      <c r="E15" s="75" t="s">
        <v>81</v>
      </c>
    </row>
  </sheetData>
  <mergeCells count="1">
    <mergeCell ref="D4:E4"/>
  </mergeCells>
  <pageMargins left="0.34" right="0.19" top="0.37" bottom="0.34" header="0.3" footer="0.3"/>
  <pageSetup paperSize="9" scale="6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2025-11-04T02:02:01Z</cp:lastPrinted>
  <dcterms:created xsi:type="dcterms:W3CDTF">2023-03-15T01:44:04Z</dcterms:created>
  <dcterms:modified xsi:type="dcterms:W3CDTF">2025-11-10T01:46:26Z</dcterms:modified>
</cp:coreProperties>
</file>