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1B847916-7527-4F80-B950-19E79BB1C056}" xr6:coauthVersionLast="36" xr6:coauthVersionMax="36" xr10:uidLastSave="{00000000-0000-0000-0000-000000000000}"/>
  <bookViews>
    <workbookView xWindow="0" yWindow="0" windowWidth="16350" windowHeight="751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<sst xmlns="http://schemas.openxmlformats.org/spreadsheetml/2006/main" count="119" uniqueCount="99">
  <si>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</si>
  <si>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</si>
  <si>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</si>
  <si>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</si>
  <si>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</si>
  <si>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</si>
  <si>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</si>
  <si>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</si>
  <si>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</si>
  <si>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</si>
  <si>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</si>
  <si>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</si>
  <si>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</si>
  <si>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</si>
  <si>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</si>
  <si>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</si>
  <si>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</si>
  <si>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</si>
  <si>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</si>
  <si>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</si>
  <si>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</si>
  <si>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</si>
  <si>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</si>
  <si>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</si>
  <si>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</si>
  <si>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</si>
  <si>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</si>
  <si>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</si>
  <si>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</si>
  <si>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</si>
  <si>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</si>
  <si>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</si>
  <si>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</si>
  <si>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</si>
  <si>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</si>
  <si>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</si>
  <si>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</si>
  <si>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</si>
  <si>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</si>
  <si>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</si>
  <si>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</si>
  <si>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</si>
  <si>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</si>
  <si>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</si>
  <si>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</si>
  <si>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</si>
  <si>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</si>
  <si>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</si>
  <si>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</si>
  <si>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</si>
  <si>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</si>
  <si>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</si>
  <si>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</si>
  <si>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</si>
  <si>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</si>
  <si>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</si>
  <si>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</si>
  <si>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</si>
  <si>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</si>
  <si>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</si>
  <si>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</si>
  <si>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</si>
  <si>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</si>
  <si>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</si>
  <si>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</si>
  <si>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</si>
  <si>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</si>
  <si>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</si>
  <si>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</si>
  <si>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</si>
  <si>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</si>
  <si>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</si>
  <si>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</si>
  <si>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</si>
  <si>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</si>
  <si>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</si>
  <si>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</si>
  <si>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</si>
  <si>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</si>
  <si>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</si>
  <si>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</si>
  <si>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</si>
  <si>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</si>
  <si>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</si>
  <si>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</si>
  <si>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</si>
  <si>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</si>
  <si>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</si>
  <si>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</si>
  <si>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</si>
  <si>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</si>
  <si>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</si>
  <si>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</si>
  <si>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</si>
  <si>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</si>
  <si>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</si>
  <si>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</si>
  <si>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1-11 Apr 26</t>
  </si>
  <si>
    <t>1-11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</si>
</sst>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M23" sqref="M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27.150099999999998</v>
      </c>
      <c r="D7" s="74"/>
      <c r="E7" s="78">
        <v>7.5</v>
      </c>
      <c r="F7" s="22">
        <v>0.75</v>
      </c>
      <c r="G7" s="78">
        <v>9.66</v>
      </c>
      <c r="H7" s="22">
        <v>0.05</v>
      </c>
      <c r="I7" s="78">
        <v>45.110100000000003</v>
      </c>
      <c r="J7" s="22">
        <v>3.1577070000000007</v>
      </c>
      <c r="K7" s="78">
        <v>48.267800000000001</v>
      </c>
      <c r="L7" s="22">
        <v>3.9927102803738297</v>
      </c>
      <c r="M7" s="78">
        <v>0.27948971962616809</v>
      </c>
      <c r="N7" s="46">
        <v>52.54</v>
      </c>
    </row>
    <row r="8" spans="2:14" ht="30" customHeight="1" x14ac:dyDescent="0.2">
      <c r="B8" s="45" t="s">
        <v>3</v>
      </c>
      <c r="C8" s="75">
        <v>26.529751000000001</v>
      </c>
      <c r="D8" s="75"/>
      <c r="E8" s="79">
        <v>6.75</v>
      </c>
      <c r="F8" s="23">
        <v>0.67500000000000004</v>
      </c>
      <c r="G8" s="79">
        <v>2.84</v>
      </c>
      <c r="H8" s="23">
        <v>0.05</v>
      </c>
      <c r="I8" s="79">
        <v>36.844799999999999</v>
      </c>
      <c r="J8" s="23">
        <v>2.5791360000000001</v>
      </c>
      <c r="K8" s="79">
        <v>39.423900000000003</v>
      </c>
      <c r="L8" s="23">
        <v>3.295420560747663</v>
      </c>
      <c r="M8" s="79">
        <v>0.23067943925233644</v>
      </c>
      <c r="N8" s="76">
        <v>42.95</v>
      </c>
    </row>
    <row r="9" spans="2:14" ht="30" customHeight="1" x14ac:dyDescent="0.2">
      <c r="B9" s="44" t="s">
        <v>4</v>
      </c>
      <c r="C9" s="74">
        <v>26.129169000000001</v>
      </c>
      <c r="D9" s="74"/>
      <c r="E9" s="78">
        <v>6.75</v>
      </c>
      <c r="F9" s="22">
        <v>0.67500000000000004</v>
      </c>
      <c r="G9" s="78">
        <v>2.84</v>
      </c>
      <c r="H9" s="22">
        <v>0.05</v>
      </c>
      <c r="I9" s="78">
        <v>36.444200000000002</v>
      </c>
      <c r="J9" s="22">
        <v>2.5510940000000004</v>
      </c>
      <c r="K9" s="78">
        <v>38.9953</v>
      </c>
      <c r="L9" s="22">
        <v>3.3501869158878486</v>
      </c>
      <c r="M9" s="78">
        <v>0.23451308411214941</v>
      </c>
      <c r="N9" s="46">
        <v>42.58</v>
      </c>
    </row>
    <row r="10" spans="2:14" ht="30" customHeight="1" x14ac:dyDescent="0.2">
      <c r="B10" s="45" t="s">
        <v>5</v>
      </c>
      <c r="C10" s="75">
        <v>25.610579000000001</v>
      </c>
      <c r="D10" s="75"/>
      <c r="E10" s="79">
        <v>6</v>
      </c>
      <c r="F10" s="23">
        <v>0.60000000000000009</v>
      </c>
      <c r="G10" s="79">
        <v>-2.2599999999999998</v>
      </c>
      <c r="H10" s="23">
        <v>0.05</v>
      </c>
      <c r="I10" s="79">
        <v>30.000599999999999</v>
      </c>
      <c r="J10" s="23">
        <v>2.1000420000000002</v>
      </c>
      <c r="K10" s="79">
        <v>32.1006</v>
      </c>
      <c r="L10" s="23">
        <v>3.5975700934579464</v>
      </c>
      <c r="M10" s="79">
        <v>0.25182990654205628</v>
      </c>
      <c r="N10" s="76">
        <v>35.950000000000003</v>
      </c>
    </row>
    <row r="11" spans="2:14" ht="30" customHeight="1" x14ac:dyDescent="0.2">
      <c r="B11" s="44" t="s">
        <v>6</v>
      </c>
      <c r="C11" s="74">
        <v>22.706475000000001</v>
      </c>
      <c r="D11" s="74"/>
      <c r="E11" s="78">
        <v>1.125</v>
      </c>
      <c r="F11" s="22">
        <v>0.1125</v>
      </c>
      <c r="G11" s="78">
        <v>2.21</v>
      </c>
      <c r="H11" s="22">
        <v>0.05</v>
      </c>
      <c r="I11" s="78">
        <v>26.204000000000001</v>
      </c>
      <c r="J11" s="22">
        <v>1.8342800000000001</v>
      </c>
      <c r="K11" s="78">
        <v>28.0383</v>
      </c>
      <c r="L11" s="22">
        <v>3.5997196261682252</v>
      </c>
      <c r="M11" s="78">
        <v>0.25198037383177579</v>
      </c>
      <c r="N11" s="46">
        <v>31.89</v>
      </c>
    </row>
    <row r="12" spans="2:14" ht="30" customHeight="1" x14ac:dyDescent="0.2">
      <c r="B12" s="45" t="s">
        <v>81</v>
      </c>
      <c r="C12" s="75">
        <v>41.687761199999997</v>
      </c>
      <c r="D12" s="91">
        <v>-2</v>
      </c>
      <c r="E12" s="79">
        <v>6.92</v>
      </c>
      <c r="F12" s="23">
        <v>0.69200000000000006</v>
      </c>
      <c r="G12" s="79">
        <v>-7.85</v>
      </c>
      <c r="H12" s="23">
        <v>0.05</v>
      </c>
      <c r="I12" s="79">
        <v>39.4998</v>
      </c>
      <c r="J12" s="23">
        <v>2.7649860000000004</v>
      </c>
      <c r="K12" s="79">
        <v>42.264800000000001</v>
      </c>
      <c r="L12" s="23">
        <v>1.9955140186915863</v>
      </c>
      <c r="M12" s="79">
        <v>0.13968598130841106</v>
      </c>
      <c r="N12" s="76">
        <v>44.4</v>
      </c>
    </row>
    <row r="13" spans="2:14" ht="30" customHeight="1" x14ac:dyDescent="0.2">
      <c r="B13" s="80" t="s">
        <v>86</v>
      </c>
      <c r="C13" s="81">
        <v>41.548699999999997</v>
      </c>
      <c r="D13" s="92">
        <v>-2</v>
      </c>
      <c r="E13" s="82">
        <v>5.9530000000000003</v>
      </c>
      <c r="F13" s="83">
        <v>0.59530000000000005</v>
      </c>
      <c r="G13" s="82">
        <v>-13.19</v>
      </c>
      <c r="H13" s="83">
        <v>0.05</v>
      </c>
      <c r="I13" s="82">
        <v>32.957000000000001</v>
      </c>
      <c r="J13" s="83">
        <v>2.3069900000000003</v>
      </c>
      <c r="K13" s="82">
        <v>35.26399</v>
      </c>
      <c r="L13" s="83">
        <v>1.9963</v>
      </c>
      <c r="M13" s="82">
        <v>0.13969999999999999</v>
      </c>
      <c r="N13" s="84">
        <v>37.4</v>
      </c>
    </row>
    <row r="14" spans="2:14" ht="30" customHeight="1" x14ac:dyDescent="0.2">
      <c r="B14" s="45" t="s">
        <v>79</v>
      </c>
      <c r="C14" s="75">
        <v>24.231100000000001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25.045100000000001</v>
      </c>
      <c r="J14" s="23">
        <v>1.7531570000000003</v>
      </c>
      <c r="K14" s="79">
        <v>26.798300000000001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20.867100000000001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21.681100000000001</v>
      </c>
      <c r="J15" s="83">
        <v>1.5176770000000002</v>
      </c>
      <c r="K15" s="82">
        <v>23.198799999999999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32.238700000000001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2.0710000000000002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2.9946000000000002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1.6649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2.7814999999999999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16.137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10" zoomScale="70" zoomScaleNormal="70" zoomScaleSheetLayoutView="100" workbookViewId="0">
      <selection activeCell="P8" sqref="P8:P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27.150099999999998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9.66</v>
      </c>
      <c r="H7" s="22">
        <f>'Oil Price Structure'!H7</f>
        <v>0.05</v>
      </c>
      <c r="I7" s="24">
        <f>'Oil Price Structure'!I7</f>
        <v>45.110100000000003</v>
      </c>
      <c r="J7" s="22">
        <f>'Oil Price Structure'!J7</f>
        <v>3.1577070000000007</v>
      </c>
      <c r="K7" s="24">
        <f>'Oil Price Structure'!K7</f>
        <v>48.267800000000001</v>
      </c>
      <c r="L7" s="22">
        <f>'Oil Price Structure'!L7</f>
        <v>3.9927102803738297</v>
      </c>
      <c r="M7" s="24">
        <f>'Oil Price Structure'!M7</f>
        <v>0.27948971962616809</v>
      </c>
      <c r="N7" s="46">
        <f>'Oil Price Structure'!N7</f>
        <v>52.54</v>
      </c>
    </row>
    <row r="8" spans="2:14" ht="30" customHeight="1" x14ac:dyDescent="0.2">
      <c r="B8" s="45" t="s">
        <v>61</v>
      </c>
      <c r="C8" s="75">
        <f>'Oil Price Structure'!C8</f>
        <v>26.529751000000001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2.84</v>
      </c>
      <c r="H8" s="23">
        <f>'Oil Price Structure'!H8</f>
        <v>0.05</v>
      </c>
      <c r="I8" s="25">
        <f>'Oil Price Structure'!I8</f>
        <v>36.844799999999999</v>
      </c>
      <c r="J8" s="23">
        <f>'Oil Price Structure'!J8</f>
        <v>2.5791360000000001</v>
      </c>
      <c r="K8" s="25">
        <f>'Oil Price Structure'!K8</f>
        <v>39.423900000000003</v>
      </c>
      <c r="L8" s="23">
        <f>'Oil Price Structure'!L8</f>
        <v>3.295420560747663</v>
      </c>
      <c r="M8" s="25">
        <f>'Oil Price Structure'!M8</f>
        <v>0.23067943925233644</v>
      </c>
      <c r="N8" s="76">
        <f>'Oil Price Structure'!N8</f>
        <v>42.95</v>
      </c>
    </row>
    <row r="9" spans="2:14" ht="30" customHeight="1" x14ac:dyDescent="0.2">
      <c r="B9" s="44" t="s">
        <v>63</v>
      </c>
      <c r="C9" s="74">
        <f>'Oil Price Structure'!C9</f>
        <v>26.129169000000001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2.84</v>
      </c>
      <c r="H9" s="22">
        <f>'Oil Price Structure'!H9</f>
        <v>0.05</v>
      </c>
      <c r="I9" s="24">
        <f>'Oil Price Structure'!I9</f>
        <v>36.444200000000002</v>
      </c>
      <c r="J9" s="22">
        <f>'Oil Price Structure'!J9</f>
        <v>2.5510940000000004</v>
      </c>
      <c r="K9" s="24">
        <f>'Oil Price Structure'!K9</f>
        <v>38.9953</v>
      </c>
      <c r="L9" s="22">
        <f>'Oil Price Structure'!L9</f>
        <v>3.3501869158878486</v>
      </c>
      <c r="M9" s="24">
        <f>'Oil Price Structure'!M9</f>
        <v>0.23451308411214941</v>
      </c>
      <c r="N9" s="46">
        <f>'Oil Price Structure'!N9</f>
        <v>42.58</v>
      </c>
    </row>
    <row r="10" spans="2:14" ht="30" customHeight="1" x14ac:dyDescent="0.2">
      <c r="B10" s="45" t="s">
        <v>62</v>
      </c>
      <c r="C10" s="75">
        <f>'Oil Price Structure'!C10</f>
        <v>25.610579000000001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-2.2599999999999998</v>
      </c>
      <c r="H10" s="23">
        <f>'Oil Price Structure'!H10</f>
        <v>0.05</v>
      </c>
      <c r="I10" s="25">
        <f>'Oil Price Structure'!I10</f>
        <v>30.000599999999999</v>
      </c>
      <c r="J10" s="23">
        <f>'Oil Price Structure'!J10</f>
        <v>2.1000420000000002</v>
      </c>
      <c r="K10" s="25">
        <f>'Oil Price Structure'!K10</f>
        <v>32.1006</v>
      </c>
      <c r="L10" s="23">
        <f>'Oil Price Structure'!L10</f>
        <v>3.5975700934579464</v>
      </c>
      <c r="M10" s="25">
        <f>'Oil Price Structure'!M10</f>
        <v>0.25182990654205628</v>
      </c>
      <c r="N10" s="76">
        <f>'Oil Price Structure'!N10</f>
        <v>35.950000000000003</v>
      </c>
    </row>
    <row r="11" spans="2:14" ht="30" customHeight="1" x14ac:dyDescent="0.2">
      <c r="B11" s="44" t="s">
        <v>67</v>
      </c>
      <c r="C11" s="74">
        <f>'Oil Price Structure'!C11</f>
        <v>22.706475000000001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2.21</v>
      </c>
      <c r="H11" s="22">
        <f>'Oil Price Structure'!H11</f>
        <v>0.05</v>
      </c>
      <c r="I11" s="24">
        <f>'Oil Price Structure'!I11</f>
        <v>26.204000000000001</v>
      </c>
      <c r="J11" s="22">
        <f>'Oil Price Structure'!J11</f>
        <v>1.8342800000000001</v>
      </c>
      <c r="K11" s="24">
        <f>'Oil Price Structure'!K11</f>
        <v>28.0383</v>
      </c>
      <c r="L11" s="22">
        <f>'Oil Price Structure'!L11</f>
        <v>3.5997196261682252</v>
      </c>
      <c r="M11" s="24">
        <f>'Oil Price Structure'!M11</f>
        <v>0.25198037383177579</v>
      </c>
      <c r="N11" s="46">
        <f>'Oil Price Structure'!N11</f>
        <v>31.89</v>
      </c>
    </row>
    <row r="12" spans="2:14" ht="30" customHeight="1" x14ac:dyDescent="0.2">
      <c r="B12" s="45" t="s">
        <v>82</v>
      </c>
      <c r="C12" s="75">
        <f>'Oil Price Structure'!C12</f>
        <v>41.687761199999997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-7.85</v>
      </c>
      <c r="H12" s="23">
        <f>'Oil Price Structure'!H12</f>
        <v>0.05</v>
      </c>
      <c r="I12" s="25">
        <f>'Oil Price Structure'!I12</f>
        <v>39.4998</v>
      </c>
      <c r="J12" s="23">
        <f>'Oil Price Structure'!J12</f>
        <v>2.7649860000000004</v>
      </c>
      <c r="K12" s="25">
        <f>'Oil Price Structure'!K12</f>
        <v>42.264800000000001</v>
      </c>
      <c r="L12" s="23">
        <f>'Oil Price Structure'!L12</f>
        <v>1.9955140186915863</v>
      </c>
      <c r="M12" s="25">
        <f>'Oil Price Structure'!M12</f>
        <v>0.13968598130841106</v>
      </c>
      <c r="N12" s="76">
        <f>'Oil Price Structure'!N12</f>
        <v>44.4</v>
      </c>
    </row>
    <row r="13" spans="2:14" ht="30" customHeight="1" x14ac:dyDescent="0.2">
      <c r="B13" s="80" t="s">
        <v>85</v>
      </c>
      <c r="C13" s="81">
        <f>'Oil Price Structure'!C13</f>
        <v>41.548699999999997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-13.19</v>
      </c>
      <c r="H13" s="83">
        <f>'Oil Price Structure'!H13</f>
        <v>0.05</v>
      </c>
      <c r="I13" s="90">
        <f>'Oil Price Structure'!I13</f>
        <v>32.957000000000001</v>
      </c>
      <c r="J13" s="83">
        <f>'Oil Price Structure'!J13</f>
        <v>2.3069900000000003</v>
      </c>
      <c r="K13" s="90">
        <f>'Oil Price Structure'!K13</f>
        <v>35.26399</v>
      </c>
      <c r="L13" s="83">
        <f>'Oil Price Structure'!L13</f>
        <v>1.9963</v>
      </c>
      <c r="M13" s="90">
        <f>'Oil Price Structure'!M13</f>
        <v>0.13969999999999999</v>
      </c>
      <c r="N13" s="84">
        <f>'Oil Price Structure'!N13</f>
        <v>37.4</v>
      </c>
    </row>
    <row r="14" spans="2:14" ht="30" customHeight="1" x14ac:dyDescent="0.2">
      <c r="B14" s="45" t="s">
        <v>64</v>
      </c>
      <c r="C14" s="75">
        <f>'Oil Price Structure'!C14</f>
        <v>24.231100000000001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25.045100000000001</v>
      </c>
      <c r="J14" s="23">
        <f>'Oil Price Structure'!J14</f>
        <v>1.7531570000000003</v>
      </c>
      <c r="K14" s="25">
        <f>'Oil Price Structure'!K14</f>
        <v>26.798300000000001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20.867100000000001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21.681100000000001</v>
      </c>
      <c r="J15" s="83">
        <f>'Oil Price Structure'!J15</f>
        <v>1.5176770000000002</v>
      </c>
      <c r="K15" s="90">
        <f>'Oil Price Structure'!K15</f>
        <v>23.198799999999999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32.238700000000001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2.0710000000000002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2.9946000000000002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1.6649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2.7814999999999999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16.137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2026-04-10T01:28:25Z</cp:lastPrinted>
  <dcterms:created xsi:type="dcterms:W3CDTF">2023-03-15T01:44:04Z</dcterms:created>
  <dcterms:modified xsi:type="dcterms:W3CDTF">2026-04-20T03:45:32Z</dcterms:modified>
</cp:coreProperties>
</file>