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5D31A9A5-E22D-4B44-B3BB-09639A0D2BE6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2" l="1"/>
  <c r="K24" i="2"/>
  <c r="K23" i="2"/>
  <c r="J25" i="2"/>
  <c r="J24" i="2"/>
  <c r="J23" i="2"/>
  <c r="I25" i="2"/>
  <c r="I24" i="2"/>
  <c r="I23" i="2"/>
  <c r="H25" i="2"/>
  <c r="H24" i="2"/>
  <c r="H23" i="2"/>
  <c r="G25" i="2"/>
  <c r="G24" i="2"/>
  <c r="G23" i="2"/>
  <c r="F25" i="2"/>
  <c r="F24" i="2"/>
  <c r="F23" i="2"/>
  <c r="E25" i="2"/>
  <c r="E24" i="2"/>
  <c r="E23" i="2"/>
  <c r="D25" i="2"/>
  <c r="D24" i="2"/>
  <c r="D23" i="2"/>
  <c r="C25" i="2"/>
  <c r="C24" i="2"/>
  <c r="C23" i="2"/>
  <c r="L25" i="2" l="1"/>
  <c r="L24" i="2"/>
  <c r="L23" i="2"/>
  <c r="M25" i="2"/>
  <c r="M24" i="2"/>
  <c r="M23" i="2"/>
  <c r="D13" i="2" l="1"/>
  <c r="D12" i="2"/>
  <c r="B4" i="2" l="1"/>
  <c r="N16" i="2" l="1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<sst xmlns="http://schemas.openxmlformats.org/spreadsheetml/2006/main" count="122" uniqueCount="99">
  <si>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</si>
  <si>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</si>
  <si>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</si>
  <si>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</si>
  <si>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</si>
  <si>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</si>
  <si>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</si>
  <si>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</si>
  <si>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</si>
  <si>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</si>
  <si>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</si>
  <si>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</si>
  <si>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</si>
  <si>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</si>
  <si>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</si>
  <si>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</si>
  <si>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</si>
  <si>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</si>
  <si>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</si>
  <si>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</si>
  <si>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</si>
  <si>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</si>
  <si>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</si>
  <si>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</si>
  <si>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</si>
  <si>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</si>
  <si>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</si>
  <si>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</si>
  <si>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</si>
  <si>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</si>
  <si>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</si>
  <si>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</si>
  <si>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</si>
  <si>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</si>
  <si>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</si>
  <si>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</si>
  <si>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</si>
  <si>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</si>
  <si>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</si>
  <si>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</si>
  <si>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</si>
  <si>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</si>
  <si>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</si>
  <si>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</si>
  <si>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</si>
  <si>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</si>
  <si>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</si>
  <si>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</si>
  <si>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</si>
  <si>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</si>
  <si>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</si>
  <si>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</si>
  <si>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</si>
  <si>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</si>
  <si>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</si>
  <si>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</si>
  <si>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</si>
  <si>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</si>
  <si>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</si>
  <si>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</si>
  <si>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</si>
  <si>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</si>
  <si>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</si>
  <si>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</si>
  <si>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</si>
  <si>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</si>
  <si>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</si>
  <si>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</si>
  <si>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</si>
  <si>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</si>
  <si>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</si>
  <si>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</si>
  <si>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</si>
  <si>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</si>
  <si>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</si>
  <si>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</si>
  <si>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</si>
  <si>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</si>
  <si>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</si>
  <si>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</si>
  <si>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</si>
  <si>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</si>
  <si>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</si>
  <si>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</si>
  <si>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</si>
  <si>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</si>
  <si>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</si>
  <si>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</si>
  <si>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</si>
  <si>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</si>
  <si>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</si>
  <si>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</si>
  <si>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</si>
  <si>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</si>
  <si>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</si>
  <si>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</si>
  <si>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</si>
  <si>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1-10 May 26</t>
  </si>
  <si>
    <t>1-10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</si>
</sst>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E24" sqref="E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46152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26.058900000000001</v>
      </c>
      <c r="D7" s="74"/>
      <c r="E7" s="78">
        <v>7.5</v>
      </c>
      <c r="F7" s="22">
        <v>0.75</v>
      </c>
      <c r="G7" s="78">
        <v>10.68</v>
      </c>
      <c r="H7" s="22">
        <v>0.05</v>
      </c>
      <c r="I7" s="78">
        <v>45.038899999999998</v>
      </c>
      <c r="J7" s="22">
        <v>3.1527230000000004</v>
      </c>
      <c r="K7" s="78">
        <v>48.191600000000001</v>
      </c>
      <c r="L7" s="22">
        <v>3.5966355140186894</v>
      </c>
      <c r="M7" s="78">
        <v>0.25176448598130829</v>
      </c>
      <c r="N7" s="46">
        <v>52.04</v>
      </c>
    </row>
    <row r="8" spans="2:14" ht="30" customHeight="1" x14ac:dyDescent="0.2">
      <c r="B8" s="45" t="s">
        <v>3</v>
      </c>
      <c r="C8" s="75">
        <v>25.587968000000004</v>
      </c>
      <c r="D8" s="75"/>
      <c r="E8" s="79">
        <v>6.75</v>
      </c>
      <c r="F8" s="23">
        <v>0.67500000000000004</v>
      </c>
      <c r="G8" s="79">
        <v>3.31</v>
      </c>
      <c r="H8" s="23">
        <v>0.05</v>
      </c>
      <c r="I8" s="79">
        <v>36.372999999999998</v>
      </c>
      <c r="J8" s="23">
        <v>2.5461100000000001</v>
      </c>
      <c r="K8" s="79">
        <v>38.9191</v>
      </c>
      <c r="L8" s="23">
        <v>3.2999065420560769</v>
      </c>
      <c r="M8" s="79">
        <v>0.2309934579439254</v>
      </c>
      <c r="N8" s="76">
        <v>42.45</v>
      </c>
    </row>
    <row r="9" spans="2:14" ht="30" customHeight="1" x14ac:dyDescent="0.2">
      <c r="B9" s="44" t="s">
        <v>4</v>
      </c>
      <c r="C9" s="74">
        <v>25.185293000000005</v>
      </c>
      <c r="D9" s="74"/>
      <c r="E9" s="78">
        <v>6.75</v>
      </c>
      <c r="F9" s="22">
        <v>0.67500000000000004</v>
      </c>
      <c r="G9" s="78">
        <v>3.31</v>
      </c>
      <c r="H9" s="22">
        <v>0.05</v>
      </c>
      <c r="I9" s="78">
        <v>35.970300000000002</v>
      </c>
      <c r="J9" s="22">
        <v>2.5179210000000003</v>
      </c>
      <c r="K9" s="78">
        <v>38.488199999999999</v>
      </c>
      <c r="L9" s="22">
        <v>3.3568224299065412</v>
      </c>
      <c r="M9" s="78">
        <v>0.2349775700934579</v>
      </c>
      <c r="N9" s="46">
        <v>42.08</v>
      </c>
    </row>
    <row r="10" spans="2:14" ht="30" customHeight="1" x14ac:dyDescent="0.2">
      <c r="B10" s="45" t="s">
        <v>5</v>
      </c>
      <c r="C10" s="75">
        <v>24.833063000000003</v>
      </c>
      <c r="D10" s="75"/>
      <c r="E10" s="79">
        <v>6</v>
      </c>
      <c r="F10" s="23">
        <v>0.60000000000000009</v>
      </c>
      <c r="G10" s="79">
        <v>-1.95</v>
      </c>
      <c r="H10" s="23">
        <v>0.05</v>
      </c>
      <c r="I10" s="79">
        <v>29.533100000000001</v>
      </c>
      <c r="J10" s="23">
        <v>2.0673170000000001</v>
      </c>
      <c r="K10" s="79">
        <v>31.6004</v>
      </c>
      <c r="L10" s="23">
        <v>3.5977570093457962</v>
      </c>
      <c r="M10" s="79">
        <v>0.25184299065420573</v>
      </c>
      <c r="N10" s="76">
        <v>35.450000000000003</v>
      </c>
    </row>
    <row r="11" spans="2:14" ht="30" customHeight="1" x14ac:dyDescent="0.2">
      <c r="B11" s="44" t="s">
        <v>6</v>
      </c>
      <c r="C11" s="74">
        <v>22.860575000000001</v>
      </c>
      <c r="D11" s="74"/>
      <c r="E11" s="78">
        <v>1.125</v>
      </c>
      <c r="F11" s="22">
        <v>0.1125</v>
      </c>
      <c r="G11" s="78">
        <v>1.59</v>
      </c>
      <c r="H11" s="22">
        <v>0.05</v>
      </c>
      <c r="I11" s="78">
        <v>25.738099999999999</v>
      </c>
      <c r="J11" s="22">
        <v>1.8016670000000001</v>
      </c>
      <c r="K11" s="78">
        <v>27.5398</v>
      </c>
      <c r="L11" s="22">
        <v>3.5983177570093465</v>
      </c>
      <c r="M11" s="78">
        <v>0.25188224299065426</v>
      </c>
      <c r="N11" s="46">
        <v>31.39</v>
      </c>
    </row>
    <row r="12" spans="2:14" ht="30" customHeight="1" x14ac:dyDescent="0.2">
      <c r="B12" s="45" t="s">
        <v>81</v>
      </c>
      <c r="C12" s="75">
        <v>31.545931200000002</v>
      </c>
      <c r="D12" s="91">
        <v>-3</v>
      </c>
      <c r="E12" s="79">
        <v>6.92</v>
      </c>
      <c r="F12" s="23">
        <v>0.69200000000000006</v>
      </c>
      <c r="G12" s="79">
        <v>-0.87</v>
      </c>
      <c r="H12" s="23">
        <v>0.05</v>
      </c>
      <c r="I12" s="79">
        <v>35.337899999999998</v>
      </c>
      <c r="J12" s="23">
        <v>2.4736530000000001</v>
      </c>
      <c r="K12" s="79">
        <v>37.811599999999999</v>
      </c>
      <c r="L12" s="23">
        <v>1.9985046728972002</v>
      </c>
      <c r="M12" s="79">
        <v>0.13989532710280403</v>
      </c>
      <c r="N12" s="76">
        <v>39.950000000000003</v>
      </c>
    </row>
    <row r="13" spans="2:14" ht="30" customHeight="1" x14ac:dyDescent="0.2">
      <c r="B13" s="80" t="s">
        <v>86</v>
      </c>
      <c r="C13" s="81">
        <v>32.615200000000002</v>
      </c>
      <c r="D13" s="92">
        <v>-3</v>
      </c>
      <c r="E13" s="82">
        <v>5.9530000000000003</v>
      </c>
      <c r="F13" s="83">
        <v>0.59530000000000005</v>
      </c>
      <c r="G13" s="82">
        <v>-7.42</v>
      </c>
      <c r="H13" s="83">
        <v>0.05</v>
      </c>
      <c r="I13" s="82">
        <v>28.793500000000002</v>
      </c>
      <c r="J13" s="83">
        <v>2.0154999999999998</v>
      </c>
      <c r="K13" s="82">
        <v>30.809000000000001</v>
      </c>
      <c r="L13" s="83">
        <v>2.0009000000000001</v>
      </c>
      <c r="M13" s="82">
        <v>0.1401</v>
      </c>
      <c r="N13" s="84">
        <v>32.950000000000003</v>
      </c>
    </row>
    <row r="14" spans="2:14" ht="30" customHeight="1" x14ac:dyDescent="0.2">
      <c r="B14" s="45" t="s">
        <v>79</v>
      </c>
      <c r="C14" s="75">
        <v>23.4284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24.2424</v>
      </c>
      <c r="J14" s="23">
        <v>1.6969680000000003</v>
      </c>
      <c r="K14" s="79">
        <v>25.939399999999999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22.028600000000001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22.842600000000001</v>
      </c>
      <c r="J15" s="83">
        <v>1.5989820000000001</v>
      </c>
      <c r="K15" s="82">
        <v>24.441600000000001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32.415399999999998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2.1162000000000001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2.4087999999999998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1.724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2.0110000000000001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5.9546000000000001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7.0620000000000003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K26" sqref="K2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46152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26.058900000000001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10.68</v>
      </c>
      <c r="H7" s="22">
        <f>'Oil Price Structure'!H7</f>
        <v>0.05</v>
      </c>
      <c r="I7" s="24">
        <f>'Oil Price Structure'!I7</f>
        <v>45.038899999999998</v>
      </c>
      <c r="J7" s="22">
        <f>'Oil Price Structure'!J7</f>
        <v>3.1527230000000004</v>
      </c>
      <c r="K7" s="24">
        <f>'Oil Price Structure'!K7</f>
        <v>48.191600000000001</v>
      </c>
      <c r="L7" s="22">
        <f>'Oil Price Structure'!L7</f>
        <v>3.5966355140186894</v>
      </c>
      <c r="M7" s="24">
        <f>'Oil Price Structure'!M7</f>
        <v>0.25176448598130829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25.587968000000004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3.31</v>
      </c>
      <c r="H8" s="23">
        <f>'Oil Price Structure'!H8</f>
        <v>0.05</v>
      </c>
      <c r="I8" s="25">
        <f>'Oil Price Structure'!I8</f>
        <v>36.372999999999998</v>
      </c>
      <c r="J8" s="23">
        <f>'Oil Price Structure'!J8</f>
        <v>2.5461100000000001</v>
      </c>
      <c r="K8" s="25">
        <f>'Oil Price Structure'!K8</f>
        <v>38.9191</v>
      </c>
      <c r="L8" s="23">
        <f>'Oil Price Structure'!L8</f>
        <v>3.2999065420560769</v>
      </c>
      <c r="M8" s="25">
        <f>'Oil Price Structure'!M8</f>
        <v>0.2309934579439254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25.185293000000005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3.31</v>
      </c>
      <c r="H9" s="22">
        <f>'Oil Price Structure'!H9</f>
        <v>0.05</v>
      </c>
      <c r="I9" s="24">
        <f>'Oil Price Structure'!I9</f>
        <v>35.970300000000002</v>
      </c>
      <c r="J9" s="22">
        <f>'Oil Price Structure'!J9</f>
        <v>2.5179210000000003</v>
      </c>
      <c r="K9" s="24">
        <f>'Oil Price Structure'!K9</f>
        <v>38.488199999999999</v>
      </c>
      <c r="L9" s="22">
        <f>'Oil Price Structure'!L9</f>
        <v>3.3568224299065412</v>
      </c>
      <c r="M9" s="24">
        <f>'Oil Price Structure'!M9</f>
        <v>0.2349775700934579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24.833063000000003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-1.95</v>
      </c>
      <c r="H10" s="23">
        <f>'Oil Price Structure'!H10</f>
        <v>0.05</v>
      </c>
      <c r="I10" s="25">
        <f>'Oil Price Structure'!I10</f>
        <v>29.533100000000001</v>
      </c>
      <c r="J10" s="23">
        <f>'Oil Price Structure'!J10</f>
        <v>2.0673170000000001</v>
      </c>
      <c r="K10" s="25">
        <f>'Oil Price Structure'!K10</f>
        <v>31.6004</v>
      </c>
      <c r="L10" s="23">
        <f>'Oil Price Structure'!L10</f>
        <v>3.5977570093457962</v>
      </c>
      <c r="M10" s="25">
        <f>'Oil Price Structure'!M10</f>
        <v>0.25184299065420573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22.860575000000001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1.59</v>
      </c>
      <c r="H11" s="22">
        <f>'Oil Price Structure'!H11</f>
        <v>0.05</v>
      </c>
      <c r="I11" s="24">
        <f>'Oil Price Structure'!I11</f>
        <v>25.738099999999999</v>
      </c>
      <c r="J11" s="22">
        <f>'Oil Price Structure'!J11</f>
        <v>1.8016670000000001</v>
      </c>
      <c r="K11" s="24">
        <f>'Oil Price Structure'!K11</f>
        <v>27.5398</v>
      </c>
      <c r="L11" s="22">
        <f>'Oil Price Structure'!L11</f>
        <v>3.5983177570093465</v>
      </c>
      <c r="M11" s="24">
        <f>'Oil Price Structure'!M11</f>
        <v>0.25188224299065426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31.545931200000002</v>
      </c>
      <c r="D12" s="23">
        <f>'Oil Price Structure'!D12</f>
        <v>-3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-0.87</v>
      </c>
      <c r="H12" s="23">
        <f>'Oil Price Structure'!H12</f>
        <v>0.05</v>
      </c>
      <c r="I12" s="25">
        <f>'Oil Price Structure'!I12</f>
        <v>35.337899999999998</v>
      </c>
      <c r="J12" s="23">
        <f>'Oil Price Structure'!J12</f>
        <v>2.4736530000000001</v>
      </c>
      <c r="K12" s="25">
        <f>'Oil Price Structure'!K12</f>
        <v>37.811599999999999</v>
      </c>
      <c r="L12" s="23">
        <f>'Oil Price Structure'!L12</f>
        <v>1.9985046728972002</v>
      </c>
      <c r="M12" s="25">
        <f>'Oil Price Structure'!M12</f>
        <v>0.13989532710280403</v>
      </c>
      <c r="N12" s="76">
        <f>'Oil Price Structure'!N12</f>
        <v>39.950000000000003</v>
      </c>
    </row>
    <row r="13" spans="2:14" ht="30" customHeight="1" x14ac:dyDescent="0.2">
      <c r="B13" s="80" t="s">
        <v>85</v>
      </c>
      <c r="C13" s="81">
        <f>'Oil Price Structure'!C13</f>
        <v>32.615200000000002</v>
      </c>
      <c r="D13" s="101">
        <f>'Oil Price Structure'!D13</f>
        <v>-3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-7.42</v>
      </c>
      <c r="H13" s="83">
        <f>'Oil Price Structure'!H13</f>
        <v>0.05</v>
      </c>
      <c r="I13" s="90">
        <f>'Oil Price Structure'!I13</f>
        <v>28.793500000000002</v>
      </c>
      <c r="J13" s="83">
        <f>'Oil Price Structure'!J13</f>
        <v>2.0154999999999998</v>
      </c>
      <c r="K13" s="90">
        <f>'Oil Price Structure'!K13</f>
        <v>30.809000000000001</v>
      </c>
      <c r="L13" s="83">
        <f>'Oil Price Structure'!L13</f>
        <v>2.0009000000000001</v>
      </c>
      <c r="M13" s="90">
        <f>'Oil Price Structure'!M13</f>
        <v>0.1401</v>
      </c>
      <c r="N13" s="84">
        <f>'Oil Price Structure'!N13</f>
        <v>32.950000000000003</v>
      </c>
    </row>
    <row r="14" spans="2:14" ht="30" customHeight="1" x14ac:dyDescent="0.2">
      <c r="B14" s="45" t="s">
        <v>64</v>
      </c>
      <c r="C14" s="75">
        <f>'Oil Price Structure'!C14</f>
        <v>23.4284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24.2424</v>
      </c>
      <c r="J14" s="23">
        <f>'Oil Price Structure'!J14</f>
        <v>1.6969680000000003</v>
      </c>
      <c r="K14" s="25">
        <f>'Oil Price Structure'!K14</f>
        <v>25.939399999999999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22.028600000000001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22.842600000000001</v>
      </c>
      <c r="J15" s="83">
        <f>'Oil Price Structure'!J15</f>
        <v>1.5989820000000001</v>
      </c>
      <c r="K15" s="90">
        <f>'Oil Price Structure'!K15</f>
        <v>24.441600000000001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32.415399999999998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2.1162000000000001</v>
      </c>
      <c r="F23" s="28">
        <f>'Oil Price Structure'!F23</f>
        <v>2.2597</v>
      </c>
      <c r="G23" s="26">
        <f>'Oil Price Structure'!G23</f>
        <v>2.4016999999999999</v>
      </c>
      <c r="H23" s="28">
        <f>'Oil Price Structure'!H23</f>
        <v>2.6208</v>
      </c>
      <c r="I23" s="26">
        <f>'Oil Price Structure'!I23</f>
        <v>2.4037999999999999</v>
      </c>
      <c r="J23" s="28">
        <f>'Oil Price Structure'!J23</f>
        <v>2.3811</v>
      </c>
      <c r="K23" s="26">
        <f>'Oil Price Structure'!K23</f>
        <v>1.1304000000000001</v>
      </c>
      <c r="L23" s="28">
        <f>'Oil Price Structure'!L23</f>
        <v>2.5291999999999999</v>
      </c>
      <c r="M23" s="46">
        <f>'Oil Price Structure'!M23</f>
        <v>2.4087999999999998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1.724</v>
      </c>
      <c r="F24" s="29">
        <f>'Oil Price Structure'!F24</f>
        <v>1.8975</v>
      </c>
      <c r="G24" s="27">
        <f>'Oil Price Structure'!G24</f>
        <v>1.9755</v>
      </c>
      <c r="H24" s="29">
        <f>'Oil Price Structure'!H24</f>
        <v>2.1838000000000002</v>
      </c>
      <c r="I24" s="27">
        <f>'Oil Price Structure'!I24</f>
        <v>1.9016</v>
      </c>
      <c r="J24" s="29">
        <f>'Oil Price Structure'!J24</f>
        <v>1.9901</v>
      </c>
      <c r="K24" s="27">
        <f>'Oil Price Structure'!K24</f>
        <v>0.73819999999999997</v>
      </c>
      <c r="L24" s="29">
        <f>'Oil Price Structure'!L24</f>
        <v>2.2151000000000001</v>
      </c>
      <c r="M24" s="52">
        <f>'Oil Price Structure'!M24</f>
        <v>2.0110000000000001</v>
      </c>
    </row>
    <row r="25" spans="1:13" ht="39.950000000000003" customHeight="1" thickBot="1" x14ac:dyDescent="0.25">
      <c r="B25" s="21" t="s">
        <v>94</v>
      </c>
      <c r="C25" s="62">
        <f>'Oil Price Structure'!C25</f>
        <v>1.7061999999999999</v>
      </c>
      <c r="D25" s="54">
        <f>'Oil Price Structure'!D25</f>
        <v>1.9754</v>
      </c>
      <c r="E25" s="47">
        <f>'Oil Price Structure'!E25</f>
        <v>5.9546000000000001</v>
      </c>
      <c r="F25" s="54">
        <f>'Oil Price Structure'!F25</f>
        <v>2.6065999999999998</v>
      </c>
      <c r="G25" s="53">
        <f>'Oil Price Structure'!G25</f>
        <v>3.3317000000000001</v>
      </c>
      <c r="H25" s="54">
        <f>'Oil Price Structure'!H25</f>
        <v>2.4432</v>
      </c>
      <c r="I25" s="53">
        <f>'Oil Price Structure'!I25</f>
        <v>2.1758999999999999</v>
      </c>
      <c r="J25" s="54">
        <f>'Oil Price Structure'!J25</f>
        <v>2.0787</v>
      </c>
      <c r="K25" s="53">
        <f>'Oil Price Structure'!K25</f>
        <v>7.23</v>
      </c>
      <c r="L25" s="54">
        <f>'Oil Price Structure'!L25</f>
        <v>11.8089</v>
      </c>
      <c r="M25" s="47">
        <f>+'Oil Price Structure'!M25</f>
        <v>7.0620000000000003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2026-05-10T01:45:30Z</dcterms:modified>
</cp:coreProperties>
</file>