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F463B511-19F3-4CCB-8A66-D0BC08DC492E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D18" i="5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<sst xmlns="http://schemas.openxmlformats.org/spreadsheetml/2006/main" count="120" uniqueCount="100">
  <si>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</si>
  <si>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</si>
  <si>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</si>
  <si>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</si>
  <si>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</si>
  <si>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</si>
  <si>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</si>
  <si>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</si>
  <si>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</si>
  <si>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</si>
  <si>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</si>
  <si>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</si>
  <si>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</si>
  <si>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</si>
  <si>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</si>
  <si>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</si>
  <si>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</si>
  <si>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</si>
  <si>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</si>
  <si>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</si>
  <si>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</si>
  <si>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</si>
  <si>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</si>
  <si>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</si>
  <si>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</si>
  <si>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</si>
  <si>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</si>
  <si>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</si>
  <si>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</si>
  <si>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</si>
  <si>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</si>
  <si>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</si>
  <si>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</si>
  <si>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</si>
  <si>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</si>
  <si>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</si>
  <si>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</si>
  <si>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</si>
  <si>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</si>
  <si>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</si>
  <si>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</si>
  <si>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</si>
  <si>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</si>
  <si>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</si>
  <si>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</si>
  <si>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</si>
  <si>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</si>
  <si>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</si>
  <si>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</si>
  <si>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</si>
  <si>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</si>
  <si>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</si>
  <si>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</si>
  <si>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</si>
  <si>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</si>
  <si>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</si>
  <si>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</si>
  <si>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</si>
  <si>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</si>
  <si>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</si>
  <si>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</si>
  <si>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</si>
  <si>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</si>
  <si>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</si>
  <si>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</si>
  <si>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</si>
  <si>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</si>
  <si>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</si>
  <si>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</si>
  <si>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</si>
  <si>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</si>
  <si>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</si>
  <si>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</si>
  <si>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</si>
  <si>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</si>
  <si>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</si>
  <si>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</si>
  <si>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</si>
  <si>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</si>
  <si>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</si>
  <si>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</si>
  <si>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</si>
  <si>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</si>
  <si>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</si>
  <si>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</si>
  <si>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</si>
  <si>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</si>
  <si>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</si>
  <si>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</si>
  <si>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</si>
  <si>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</si>
  <si>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</si>
  <si>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</si>
  <si>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</si>
  <si>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</si>
  <si>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</si>
  <si>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</si>
  <si>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1-16 May 26</t>
  </si>
  <si>
    <t>โดยในเดือนมีนาคม 2569 อยู่ที่ 3.12 บาท/ลิตร เดือนเมษายน 2569 อยู่ที่ 7.54 บาท/ลิตร</t>
  </si>
  <si>
    <t>1-16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</si>
</sst>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3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32.503500000000003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N18" sqref="N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28.711600000000001</v>
      </c>
      <c r="D7" s="74"/>
      <c r="E7" s="78">
        <v>7.5</v>
      </c>
      <c r="F7" s="22">
        <v>0.75</v>
      </c>
      <c r="G7" s="78">
        <v>9.52</v>
      </c>
      <c r="H7" s="22">
        <v>0.05</v>
      </c>
      <c r="I7" s="78">
        <v>46.531599999999997</v>
      </c>
      <c r="J7" s="22">
        <v>3.257212</v>
      </c>
      <c r="K7" s="78">
        <v>49.788800000000002</v>
      </c>
      <c r="L7" s="22">
        <v>3.5992523364485964</v>
      </c>
      <c r="M7" s="78">
        <v>0.2519476635514018</v>
      </c>
      <c r="N7" s="46">
        <v>53.64</v>
      </c>
    </row>
    <row r="8" spans="2:14" ht="30" customHeight="1" x14ac:dyDescent="0.2">
      <c r="B8" s="45" t="s">
        <v>3</v>
      </c>
      <c r="C8" s="75">
        <v>28.000651000000001</v>
      </c>
      <c r="D8" s="75"/>
      <c r="E8" s="79">
        <v>6.75</v>
      </c>
      <c r="F8" s="23">
        <v>0.67500000000000004</v>
      </c>
      <c r="G8" s="79">
        <v>2.39</v>
      </c>
      <c r="H8" s="23">
        <v>0.05</v>
      </c>
      <c r="I8" s="79">
        <v>37.865699999999997</v>
      </c>
      <c r="J8" s="23">
        <v>2.6505990000000001</v>
      </c>
      <c r="K8" s="79">
        <v>40.516300000000001</v>
      </c>
      <c r="L8" s="23">
        <v>3.3025233644859773</v>
      </c>
      <c r="M8" s="79">
        <v>0.23117663551401843</v>
      </c>
      <c r="N8" s="76">
        <v>44.05</v>
      </c>
    </row>
    <row r="9" spans="2:14" ht="30" customHeight="1" x14ac:dyDescent="0.2">
      <c r="B9" s="44" t="s">
        <v>4</v>
      </c>
      <c r="C9" s="74">
        <v>27.596884000000003</v>
      </c>
      <c r="D9" s="74"/>
      <c r="E9" s="78">
        <v>6.75</v>
      </c>
      <c r="F9" s="22">
        <v>0.67500000000000004</v>
      </c>
      <c r="G9" s="78">
        <v>2.39</v>
      </c>
      <c r="H9" s="22">
        <v>0.05</v>
      </c>
      <c r="I9" s="78">
        <v>37.4619</v>
      </c>
      <c r="J9" s="22">
        <v>2.6223330000000002</v>
      </c>
      <c r="K9" s="78">
        <v>40.084200000000003</v>
      </c>
      <c r="L9" s="22">
        <v>3.3605607476635484</v>
      </c>
      <c r="M9" s="78">
        <v>0.23523925233644841</v>
      </c>
      <c r="N9" s="46">
        <v>43.68</v>
      </c>
    </row>
    <row r="10" spans="2:14" ht="30" customHeight="1" x14ac:dyDescent="0.2">
      <c r="B10" s="45" t="s">
        <v>5</v>
      </c>
      <c r="C10" s="75">
        <v>26.979644</v>
      </c>
      <c r="D10" s="75"/>
      <c r="E10" s="79">
        <v>6</v>
      </c>
      <c r="F10" s="23">
        <v>0.60000000000000009</v>
      </c>
      <c r="G10" s="79">
        <v>-2.6</v>
      </c>
      <c r="H10" s="23">
        <v>0.05</v>
      </c>
      <c r="I10" s="79">
        <v>31.029599999999999</v>
      </c>
      <c r="J10" s="23">
        <v>2.172072</v>
      </c>
      <c r="K10" s="79">
        <v>33.201700000000002</v>
      </c>
      <c r="L10" s="23">
        <v>3.5965420560747612</v>
      </c>
      <c r="M10" s="79">
        <v>0.25175794392523332</v>
      </c>
      <c r="N10" s="76">
        <v>37.049999999999997</v>
      </c>
    </row>
    <row r="11" spans="2:14" ht="30" customHeight="1" x14ac:dyDescent="0.2">
      <c r="B11" s="44" t="s">
        <v>6</v>
      </c>
      <c r="C11" s="74">
        <v>23.523099999999999</v>
      </c>
      <c r="D11" s="74"/>
      <c r="E11" s="78">
        <v>1.125</v>
      </c>
      <c r="F11" s="22">
        <v>0.1125</v>
      </c>
      <c r="G11" s="78">
        <v>2.42</v>
      </c>
      <c r="H11" s="22">
        <v>0.05</v>
      </c>
      <c r="I11" s="78">
        <v>27.230599999999999</v>
      </c>
      <c r="J11" s="22">
        <v>1.906142</v>
      </c>
      <c r="K11" s="78">
        <v>29.136700000000001</v>
      </c>
      <c r="L11" s="22">
        <v>3.6012149532710285</v>
      </c>
      <c r="M11" s="78">
        <v>0.25208504672897203</v>
      </c>
      <c r="N11" s="46">
        <v>32.99</v>
      </c>
    </row>
    <row r="12" spans="2:14" ht="30" customHeight="1" x14ac:dyDescent="0.2">
      <c r="B12" s="45" t="s">
        <v>81</v>
      </c>
      <c r="C12" s="75">
        <v>33.728335000000001</v>
      </c>
      <c r="D12" s="91">
        <v>-3</v>
      </c>
      <c r="E12" s="79">
        <v>6.92</v>
      </c>
      <c r="F12" s="23">
        <v>0.69200000000000006</v>
      </c>
      <c r="G12" s="79">
        <v>-1.65</v>
      </c>
      <c r="H12" s="23">
        <v>0.05</v>
      </c>
      <c r="I12" s="79">
        <v>36.740299999999998</v>
      </c>
      <c r="J12" s="23">
        <v>2.5718209999999999</v>
      </c>
      <c r="K12" s="79">
        <v>39.312100000000001</v>
      </c>
      <c r="L12" s="23">
        <v>1.9980373831775717</v>
      </c>
      <c r="M12" s="79">
        <v>0.13986261682243004</v>
      </c>
      <c r="N12" s="76">
        <v>41.45</v>
      </c>
    </row>
    <row r="13" spans="2:14" ht="30" customHeight="1" x14ac:dyDescent="0.2">
      <c r="B13" s="80" t="s">
        <v>86</v>
      </c>
      <c r="C13" s="81">
        <v>34.472000000000001</v>
      </c>
      <c r="D13" s="92">
        <v>-3</v>
      </c>
      <c r="E13" s="82">
        <v>5.9530000000000003</v>
      </c>
      <c r="F13" s="83">
        <v>0.59530000000000005</v>
      </c>
      <c r="G13" s="82">
        <v>-7.87</v>
      </c>
      <c r="H13" s="83">
        <v>0.05</v>
      </c>
      <c r="I13" s="82">
        <v>30.200299999999999</v>
      </c>
      <c r="J13" s="83">
        <v>2.1140210000000002</v>
      </c>
      <c r="K13" s="82">
        <v>32.314300000000003</v>
      </c>
      <c r="L13" s="83">
        <v>1.9959813084112148</v>
      </c>
      <c r="M13" s="82">
        <v>0.13971869158878505</v>
      </c>
      <c r="N13" s="84">
        <v>34.450000000000003</v>
      </c>
    </row>
    <row r="14" spans="2:14" ht="30" customHeight="1" x14ac:dyDescent="0.2">
      <c r="B14" s="45" t="s">
        <v>79</v>
      </c>
      <c r="C14" s="75">
        <v>24.404399999999999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25.218399999999999</v>
      </c>
      <c r="J14" s="23">
        <v>1.7652880000000002</v>
      </c>
      <c r="K14" s="79">
        <v>26.983699999999999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22.744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23.558</v>
      </c>
      <c r="J15" s="83">
        <v>1.6490600000000002</v>
      </c>
      <c r="K15" s="82">
        <v>25.207100000000001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32.503500000000003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2.1282000000000001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2.4013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1.7357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2.0030000000000001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5.9763000000000002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6.8311000000000002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98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10" zoomScale="70" zoomScaleNormal="70" zoomScaleSheetLayoutView="100" workbookViewId="0">
      <selection activeCell="N16" sqref="N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28.711600000000001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9.52</v>
      </c>
      <c r="H7" s="22">
        <f>'Oil Price Structure'!H7</f>
        <v>0.05</v>
      </c>
      <c r="I7" s="24">
        <f>'Oil Price Structure'!I7</f>
        <v>46.531599999999997</v>
      </c>
      <c r="J7" s="22">
        <f>'Oil Price Structure'!J7</f>
        <v>3.257212</v>
      </c>
      <c r="K7" s="24">
        <f>'Oil Price Structure'!K7</f>
        <v>49.788800000000002</v>
      </c>
      <c r="L7" s="22">
        <f>'Oil Price Structure'!L7</f>
        <v>3.5992523364485964</v>
      </c>
      <c r="M7" s="24">
        <f>'Oil Price Structure'!M7</f>
        <v>0.2519476635514018</v>
      </c>
      <c r="N7" s="46">
        <f>'Oil Price Structure'!N7</f>
        <v>53.64</v>
      </c>
    </row>
    <row r="8" spans="2:14" ht="30" customHeight="1" x14ac:dyDescent="0.2">
      <c r="B8" s="45" t="s">
        <v>61</v>
      </c>
      <c r="C8" s="75">
        <f>'Oil Price Structure'!C8</f>
        <v>28.000651000000001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2.39</v>
      </c>
      <c r="H8" s="23">
        <f>'Oil Price Structure'!H8</f>
        <v>0.05</v>
      </c>
      <c r="I8" s="25">
        <f>'Oil Price Structure'!I8</f>
        <v>37.865699999999997</v>
      </c>
      <c r="J8" s="23">
        <f>'Oil Price Structure'!J8</f>
        <v>2.6505990000000001</v>
      </c>
      <c r="K8" s="25">
        <f>'Oil Price Structure'!K8</f>
        <v>40.516300000000001</v>
      </c>
      <c r="L8" s="23">
        <f>'Oil Price Structure'!L8</f>
        <v>3.3025233644859773</v>
      </c>
      <c r="M8" s="25">
        <f>'Oil Price Structure'!M8</f>
        <v>0.23117663551401843</v>
      </c>
      <c r="N8" s="76">
        <f>'Oil Price Structure'!N8</f>
        <v>44.05</v>
      </c>
    </row>
    <row r="9" spans="2:14" ht="30" customHeight="1" x14ac:dyDescent="0.2">
      <c r="B9" s="44" t="s">
        <v>63</v>
      </c>
      <c r="C9" s="74">
        <f>'Oil Price Structure'!C9</f>
        <v>27.596884000000003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2.39</v>
      </c>
      <c r="H9" s="22">
        <f>'Oil Price Structure'!H9</f>
        <v>0.05</v>
      </c>
      <c r="I9" s="24">
        <f>'Oil Price Structure'!I9</f>
        <v>37.4619</v>
      </c>
      <c r="J9" s="22">
        <f>'Oil Price Structure'!J9</f>
        <v>2.6223330000000002</v>
      </c>
      <c r="K9" s="24">
        <f>'Oil Price Structure'!K9</f>
        <v>40.084200000000003</v>
      </c>
      <c r="L9" s="22">
        <f>'Oil Price Structure'!L9</f>
        <v>3.3605607476635484</v>
      </c>
      <c r="M9" s="24">
        <f>'Oil Price Structure'!M9</f>
        <v>0.23523925233644841</v>
      </c>
      <c r="N9" s="46">
        <f>'Oil Price Structure'!N9</f>
        <v>43.68</v>
      </c>
    </row>
    <row r="10" spans="2:14" ht="30" customHeight="1" x14ac:dyDescent="0.2">
      <c r="B10" s="45" t="s">
        <v>62</v>
      </c>
      <c r="C10" s="75">
        <f>'Oil Price Structure'!C10</f>
        <v>26.979644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-2.6</v>
      </c>
      <c r="H10" s="23">
        <f>'Oil Price Structure'!H10</f>
        <v>0.05</v>
      </c>
      <c r="I10" s="25">
        <f>'Oil Price Structure'!I10</f>
        <v>31.029599999999999</v>
      </c>
      <c r="J10" s="23">
        <f>'Oil Price Structure'!J10</f>
        <v>2.172072</v>
      </c>
      <c r="K10" s="25">
        <f>'Oil Price Structure'!K10</f>
        <v>33.201700000000002</v>
      </c>
      <c r="L10" s="23">
        <f>'Oil Price Structure'!L10</f>
        <v>3.5965420560747612</v>
      </c>
      <c r="M10" s="25">
        <f>'Oil Price Structure'!M10</f>
        <v>0.25175794392523332</v>
      </c>
      <c r="N10" s="76">
        <f>'Oil Price Structure'!N10</f>
        <v>37.049999999999997</v>
      </c>
    </row>
    <row r="11" spans="2:14" ht="30" customHeight="1" x14ac:dyDescent="0.2">
      <c r="B11" s="44" t="s">
        <v>67</v>
      </c>
      <c r="C11" s="74">
        <f>'Oil Price Structure'!C11</f>
        <v>23.523099999999999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2.42</v>
      </c>
      <c r="H11" s="22">
        <f>'Oil Price Structure'!H11</f>
        <v>0.05</v>
      </c>
      <c r="I11" s="24">
        <f>'Oil Price Structure'!I11</f>
        <v>27.230599999999999</v>
      </c>
      <c r="J11" s="22">
        <f>'Oil Price Structure'!J11</f>
        <v>1.906142</v>
      </c>
      <c r="K11" s="24">
        <f>'Oil Price Structure'!K11</f>
        <v>29.136700000000001</v>
      </c>
      <c r="L11" s="22">
        <f>'Oil Price Structure'!L11</f>
        <v>3.6012149532710285</v>
      </c>
      <c r="M11" s="24">
        <f>'Oil Price Structure'!M11</f>
        <v>0.25208504672897203</v>
      </c>
      <c r="N11" s="46">
        <f>'Oil Price Structure'!N11</f>
        <v>32.99</v>
      </c>
    </row>
    <row r="12" spans="2:14" ht="30" customHeight="1" x14ac:dyDescent="0.2">
      <c r="B12" s="45" t="s">
        <v>82</v>
      </c>
      <c r="C12" s="75">
        <f>'Oil Price Structure'!C12</f>
        <v>33.728335000000001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-1.65</v>
      </c>
      <c r="H12" s="23">
        <f>'Oil Price Structure'!H12</f>
        <v>0.05</v>
      </c>
      <c r="I12" s="25">
        <f>'Oil Price Structure'!I12</f>
        <v>36.740299999999998</v>
      </c>
      <c r="J12" s="23">
        <f>'Oil Price Structure'!J12</f>
        <v>2.5718209999999999</v>
      </c>
      <c r="K12" s="25">
        <f>'Oil Price Structure'!K12</f>
        <v>39.312100000000001</v>
      </c>
      <c r="L12" s="23">
        <f>'Oil Price Structure'!L12</f>
        <v>1.9980373831775717</v>
      </c>
      <c r="M12" s="25">
        <f>'Oil Price Structure'!M12</f>
        <v>0.13986261682243004</v>
      </c>
      <c r="N12" s="76">
        <f>'Oil Price Structure'!N12</f>
        <v>41.45</v>
      </c>
    </row>
    <row r="13" spans="2:14" ht="30" customHeight="1" x14ac:dyDescent="0.2">
      <c r="B13" s="80" t="s">
        <v>85</v>
      </c>
      <c r="C13" s="81">
        <f>'Oil Price Structure'!C13</f>
        <v>34.472000000000001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-7.87</v>
      </c>
      <c r="H13" s="83">
        <f>'Oil Price Structure'!H13</f>
        <v>0.05</v>
      </c>
      <c r="I13" s="90">
        <f>'Oil Price Structure'!I13</f>
        <v>30.200299999999999</v>
      </c>
      <c r="J13" s="83">
        <f>'Oil Price Structure'!J13</f>
        <v>2.1140210000000002</v>
      </c>
      <c r="K13" s="90">
        <f>'Oil Price Structure'!K13</f>
        <v>32.314300000000003</v>
      </c>
      <c r="L13" s="83">
        <f>'Oil Price Structure'!L13</f>
        <v>1.9959813084112148</v>
      </c>
      <c r="M13" s="90">
        <f>'Oil Price Structure'!M13</f>
        <v>0.13971869158878505</v>
      </c>
      <c r="N13" s="84">
        <f>'Oil Price Structure'!N13</f>
        <v>34.450000000000003</v>
      </c>
    </row>
    <row r="14" spans="2:14" ht="30" customHeight="1" x14ac:dyDescent="0.2">
      <c r="B14" s="45" t="s">
        <v>64</v>
      </c>
      <c r="C14" s="75">
        <f>'Oil Price Structure'!C14</f>
        <v>24.404399999999999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25.218399999999999</v>
      </c>
      <c r="J14" s="23">
        <f>'Oil Price Structure'!J14</f>
        <v>1.7652880000000002</v>
      </c>
      <c r="K14" s="25">
        <f>'Oil Price Structure'!K14</f>
        <v>26.983699999999999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22.744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23.558</v>
      </c>
      <c r="J15" s="83">
        <f>'Oil Price Structure'!J15</f>
        <v>1.6490600000000002</v>
      </c>
      <c r="K15" s="90">
        <f>'Oil Price Structure'!K15</f>
        <v>25.207100000000001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32.503500000000003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2.1282000000000001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2.4013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1.7357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52">
        <v>2.0030000000000001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5.9763000000000002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6.8311000000000002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>
        <v>4.2688999999999995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2026-05-06T02:04:59Z</cp:lastPrinted>
  <dcterms:created xsi:type="dcterms:W3CDTF">2023-03-15T01:44:04Z</dcterms:created>
  <dcterms:modified xsi:type="dcterms:W3CDTF">2026-05-16T01:48:43Z</dcterms:modified>
</cp:coreProperties>
</file>