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36D1E0A6-E988-45D0-A78A-165A803CE84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K24" i="2"/>
  <c r="K23" i="2"/>
  <c r="J25" i="2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E25" i="2"/>
  <c r="E24" i="2"/>
  <c r="E23" i="2"/>
  <c r="D25" i="2"/>
  <c r="D24" i="2"/>
  <c r="D23" i="2"/>
  <c r="C25" i="2"/>
  <c r="C24" i="2"/>
  <c r="C23" i="2"/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<sst xmlns="http://schemas.openxmlformats.org/spreadsheetml/2006/main" count="122" uniqueCount="99">
  <si>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</si>
  <si>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</si>
  <si>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</si>
  <si>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</si>
  <si>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</si>
  <si>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</si>
  <si>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</si>
  <si>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</si>
  <si>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</si>
  <si>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</si>
  <si>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</si>
  <si>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</si>
  <si>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</si>
  <si>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</si>
  <si>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</si>
  <si>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</si>
  <si>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</si>
  <si>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</si>
  <si>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</si>
  <si>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</si>
  <si>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</si>
  <si>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</si>
  <si>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</si>
  <si>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</si>
  <si>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</si>
  <si>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</si>
  <si>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</si>
  <si>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</si>
  <si>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</si>
  <si>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</si>
  <si>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</si>
  <si>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</si>
  <si>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</si>
  <si>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</si>
  <si>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</si>
  <si>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</si>
  <si>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</si>
  <si>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</si>
  <si>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</si>
  <si>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</si>
  <si>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</si>
  <si>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</si>
  <si>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</si>
  <si>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</si>
  <si>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</si>
  <si>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</si>
  <si>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</si>
  <si>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</si>
  <si>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</si>
  <si>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</si>
  <si>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</si>
  <si>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</si>
  <si>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</si>
  <si>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</si>
  <si>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</si>
  <si>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</si>
  <si>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</si>
  <si>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</si>
  <si>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</si>
  <si>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</si>
  <si>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</si>
  <si>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</si>
  <si>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</si>
  <si>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</si>
  <si>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</si>
  <si>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</si>
  <si>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</si>
  <si>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</si>
  <si>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</si>
  <si>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</si>
  <si>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</si>
  <si>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</si>
  <si>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</si>
  <si>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</si>
  <si>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</si>
  <si>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</si>
  <si>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</si>
  <si>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</si>
  <si>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</si>
  <si>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</si>
  <si>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</si>
  <si>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</si>
  <si>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</si>
  <si>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</si>
  <si>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</si>
  <si>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</si>
  <si>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</si>
  <si>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</si>
  <si>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</si>
  <si>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</si>
  <si>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</si>
  <si>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</si>
  <si>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</si>
  <si>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</si>
  <si>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</si>
  <si>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</si>
  <si>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</si>
  <si>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1-12 May 26</t>
  </si>
  <si>
    <t>1-12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</si>
</sst>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B5" sqref="B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26.615100000000002</v>
      </c>
      <c r="D7" s="74"/>
      <c r="E7" s="78">
        <v>7.5</v>
      </c>
      <c r="F7" s="22">
        <v>0.75</v>
      </c>
      <c r="G7" s="78">
        <v>10.119999999999999</v>
      </c>
      <c r="H7" s="22">
        <v>0.05</v>
      </c>
      <c r="I7" s="78">
        <v>45.0351</v>
      </c>
      <c r="J7" s="22">
        <v>3.1524570000000005</v>
      </c>
      <c r="K7" s="78">
        <v>48.187600000000003</v>
      </c>
      <c r="L7" s="22">
        <v>3.600373831775697</v>
      </c>
      <c r="M7" s="78">
        <v>0.2520261682242988</v>
      </c>
      <c r="N7" s="46">
        <v>52.04</v>
      </c>
    </row>
    <row r="8" spans="2:14" ht="30" customHeight="1" x14ac:dyDescent="0.2">
      <c r="B8" s="45" t="s">
        <v>3</v>
      </c>
      <c r="C8" s="75">
        <v>26.093745999999999</v>
      </c>
      <c r="D8" s="75"/>
      <c r="E8" s="79">
        <v>6.75</v>
      </c>
      <c r="F8" s="23">
        <v>0.67500000000000004</v>
      </c>
      <c r="G8" s="79">
        <v>2.8</v>
      </c>
      <c r="H8" s="23">
        <v>0.05</v>
      </c>
      <c r="I8" s="79">
        <v>36.368699999999997</v>
      </c>
      <c r="J8" s="23">
        <v>2.5458090000000002</v>
      </c>
      <c r="K8" s="79">
        <v>38.914499999999997</v>
      </c>
      <c r="L8" s="23">
        <v>3.304205607476641</v>
      </c>
      <c r="M8" s="79">
        <v>0.23129439252336489</v>
      </c>
      <c r="N8" s="76">
        <v>42.45</v>
      </c>
    </row>
    <row r="9" spans="2:14" ht="30" customHeight="1" x14ac:dyDescent="0.2">
      <c r="B9" s="44" t="s">
        <v>4</v>
      </c>
      <c r="C9" s="74">
        <v>25.690252000000005</v>
      </c>
      <c r="D9" s="74"/>
      <c r="E9" s="78">
        <v>6.75</v>
      </c>
      <c r="F9" s="22">
        <v>0.67500000000000004</v>
      </c>
      <c r="G9" s="78">
        <v>2.8</v>
      </c>
      <c r="H9" s="22">
        <v>0.05</v>
      </c>
      <c r="I9" s="78">
        <v>35.965299999999999</v>
      </c>
      <c r="J9" s="22">
        <v>2.5175710000000002</v>
      </c>
      <c r="K9" s="78">
        <v>38.482900000000001</v>
      </c>
      <c r="L9" s="22">
        <v>3.3617757009345768</v>
      </c>
      <c r="M9" s="78">
        <v>0.23532429906542041</v>
      </c>
      <c r="N9" s="46">
        <v>42.08</v>
      </c>
    </row>
    <row r="10" spans="2:14" ht="30" customHeight="1" x14ac:dyDescent="0.2">
      <c r="B10" s="45" t="s">
        <v>5</v>
      </c>
      <c r="C10" s="75">
        <v>25.282532000000003</v>
      </c>
      <c r="D10" s="75"/>
      <c r="E10" s="79">
        <v>6</v>
      </c>
      <c r="F10" s="23">
        <v>0.60000000000000009</v>
      </c>
      <c r="G10" s="79">
        <v>-2.4</v>
      </c>
      <c r="H10" s="23">
        <v>0.05</v>
      </c>
      <c r="I10" s="79">
        <v>29.532499999999999</v>
      </c>
      <c r="J10" s="23">
        <v>2.067275</v>
      </c>
      <c r="K10" s="79">
        <v>31.599799999999998</v>
      </c>
      <c r="L10" s="23">
        <v>3.5983177570093496</v>
      </c>
      <c r="M10" s="79">
        <v>0.25188224299065448</v>
      </c>
      <c r="N10" s="76">
        <v>35.450000000000003</v>
      </c>
    </row>
    <row r="11" spans="2:14" ht="30" customHeight="1" x14ac:dyDescent="0.2">
      <c r="B11" s="44" t="s">
        <v>6</v>
      </c>
      <c r="C11" s="74">
        <v>22.999299999999998</v>
      </c>
      <c r="D11" s="74"/>
      <c r="E11" s="78">
        <v>1.125</v>
      </c>
      <c r="F11" s="22">
        <v>0.1125</v>
      </c>
      <c r="G11" s="78">
        <v>1.45</v>
      </c>
      <c r="H11" s="22">
        <v>0.05</v>
      </c>
      <c r="I11" s="78">
        <v>25.736799999999999</v>
      </c>
      <c r="J11" s="22">
        <v>1.8015760000000001</v>
      </c>
      <c r="K11" s="78">
        <v>27.538399999999999</v>
      </c>
      <c r="L11" s="22">
        <v>3.5996261682243</v>
      </c>
      <c r="M11" s="78">
        <v>0.25197383177570104</v>
      </c>
      <c r="N11" s="46">
        <v>31.39</v>
      </c>
    </row>
    <row r="12" spans="2:14" ht="30" customHeight="1" x14ac:dyDescent="0.2">
      <c r="B12" s="45" t="s">
        <v>81</v>
      </c>
      <c r="C12" s="75">
        <v>32.073380399999998</v>
      </c>
      <c r="D12" s="91">
        <v>-3</v>
      </c>
      <c r="E12" s="79">
        <v>6.92</v>
      </c>
      <c r="F12" s="23">
        <v>0.69200000000000006</v>
      </c>
      <c r="G12" s="79">
        <v>-1.4</v>
      </c>
      <c r="H12" s="23">
        <v>0.05</v>
      </c>
      <c r="I12" s="79">
        <v>35.3354</v>
      </c>
      <c r="J12" s="23">
        <v>2.4734780000000001</v>
      </c>
      <c r="K12" s="79">
        <v>37.808900000000001</v>
      </c>
      <c r="L12" s="23">
        <v>2.001028037383179</v>
      </c>
      <c r="M12" s="79">
        <v>0.14007196261682253</v>
      </c>
      <c r="N12" s="76">
        <v>39.950000000000003</v>
      </c>
    </row>
    <row r="13" spans="2:14" ht="30" customHeight="1" x14ac:dyDescent="0.2">
      <c r="B13" s="80" t="s">
        <v>86</v>
      </c>
      <c r="C13" s="81">
        <v>33.036799999999999</v>
      </c>
      <c r="D13" s="92">
        <v>-3</v>
      </c>
      <c r="E13" s="82">
        <v>5.9530000000000003</v>
      </c>
      <c r="F13" s="83">
        <v>0.59530000000000005</v>
      </c>
      <c r="G13" s="82">
        <v>-7.84</v>
      </c>
      <c r="H13" s="83">
        <v>0.05</v>
      </c>
      <c r="I13" s="82">
        <v>28.795100000000001</v>
      </c>
      <c r="J13" s="83">
        <v>2.0156999999999998</v>
      </c>
      <c r="K13" s="82">
        <v>30.8108</v>
      </c>
      <c r="L13" s="83">
        <v>1.9993000000000001</v>
      </c>
      <c r="M13" s="82">
        <v>0.1399</v>
      </c>
      <c r="N13" s="84">
        <v>32.950000000000003</v>
      </c>
    </row>
    <row r="14" spans="2:14" ht="30" customHeight="1" x14ac:dyDescent="0.2">
      <c r="B14" s="45" t="s">
        <v>79</v>
      </c>
      <c r="C14" s="75">
        <v>23.7181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24.5321</v>
      </c>
      <c r="J14" s="23">
        <v>1.7172470000000002</v>
      </c>
      <c r="K14" s="79">
        <v>26.249300000000002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22.2606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23.0746</v>
      </c>
      <c r="J15" s="83">
        <v>1.6152220000000002</v>
      </c>
      <c r="K15" s="82">
        <v>24.689800000000002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32.472200000000001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2.1206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2.4085000000000001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1.7282999999999999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2.0106999999999999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5.9626000000000001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6.9660000000000002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B4" sqref="B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26.615100000000002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10.119999999999999</v>
      </c>
      <c r="H7" s="22">
        <f>'Oil Price Structure'!H7</f>
        <v>0.05</v>
      </c>
      <c r="I7" s="24">
        <f>'Oil Price Structure'!I7</f>
        <v>45.0351</v>
      </c>
      <c r="J7" s="22">
        <f>'Oil Price Structure'!J7</f>
        <v>3.1524570000000005</v>
      </c>
      <c r="K7" s="24">
        <f>'Oil Price Structure'!K7</f>
        <v>48.187600000000003</v>
      </c>
      <c r="L7" s="22">
        <f>'Oil Price Structure'!L7</f>
        <v>3.600373831775697</v>
      </c>
      <c r="M7" s="24">
        <f>'Oil Price Structure'!M7</f>
        <v>0.2520261682242988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26.093745999999999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2.8</v>
      </c>
      <c r="H8" s="23">
        <f>'Oil Price Structure'!H8</f>
        <v>0.05</v>
      </c>
      <c r="I8" s="25">
        <f>'Oil Price Structure'!I8</f>
        <v>36.368699999999997</v>
      </c>
      <c r="J8" s="23">
        <f>'Oil Price Structure'!J8</f>
        <v>2.5458090000000002</v>
      </c>
      <c r="K8" s="25">
        <f>'Oil Price Structure'!K8</f>
        <v>38.914499999999997</v>
      </c>
      <c r="L8" s="23">
        <f>'Oil Price Structure'!L8</f>
        <v>3.304205607476641</v>
      </c>
      <c r="M8" s="25">
        <f>'Oil Price Structure'!M8</f>
        <v>0.23129439252336489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25.690252000000005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2.8</v>
      </c>
      <c r="H9" s="22">
        <f>'Oil Price Structure'!H9</f>
        <v>0.05</v>
      </c>
      <c r="I9" s="24">
        <f>'Oil Price Structure'!I9</f>
        <v>35.965299999999999</v>
      </c>
      <c r="J9" s="22">
        <f>'Oil Price Structure'!J9</f>
        <v>2.5175710000000002</v>
      </c>
      <c r="K9" s="24">
        <f>'Oil Price Structure'!K9</f>
        <v>38.482900000000001</v>
      </c>
      <c r="L9" s="22">
        <f>'Oil Price Structure'!L9</f>
        <v>3.3617757009345768</v>
      </c>
      <c r="M9" s="24">
        <f>'Oil Price Structure'!M9</f>
        <v>0.23532429906542041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25.282532000000003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-2.4</v>
      </c>
      <c r="H10" s="23">
        <f>'Oil Price Structure'!H10</f>
        <v>0.05</v>
      </c>
      <c r="I10" s="25">
        <f>'Oil Price Structure'!I10</f>
        <v>29.532499999999999</v>
      </c>
      <c r="J10" s="23">
        <f>'Oil Price Structure'!J10</f>
        <v>2.067275</v>
      </c>
      <c r="K10" s="25">
        <f>'Oil Price Structure'!K10</f>
        <v>31.599799999999998</v>
      </c>
      <c r="L10" s="23">
        <f>'Oil Price Structure'!L10</f>
        <v>3.5983177570093496</v>
      </c>
      <c r="M10" s="25">
        <f>'Oil Price Structure'!M10</f>
        <v>0.25188224299065448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22.999299999999998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1.45</v>
      </c>
      <c r="H11" s="22">
        <f>'Oil Price Structure'!H11</f>
        <v>0.05</v>
      </c>
      <c r="I11" s="24">
        <f>'Oil Price Structure'!I11</f>
        <v>25.736799999999999</v>
      </c>
      <c r="J11" s="22">
        <f>'Oil Price Structure'!J11</f>
        <v>1.8015760000000001</v>
      </c>
      <c r="K11" s="24">
        <f>'Oil Price Structure'!K11</f>
        <v>27.538399999999999</v>
      </c>
      <c r="L11" s="22">
        <f>'Oil Price Structure'!L11</f>
        <v>3.5996261682243</v>
      </c>
      <c r="M11" s="24">
        <f>'Oil Price Structure'!M11</f>
        <v>0.25197383177570104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32.073380399999998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-1.4</v>
      </c>
      <c r="H12" s="23">
        <f>'Oil Price Structure'!H12</f>
        <v>0.05</v>
      </c>
      <c r="I12" s="25">
        <f>'Oil Price Structure'!I12</f>
        <v>35.3354</v>
      </c>
      <c r="J12" s="23">
        <f>'Oil Price Structure'!J12</f>
        <v>2.4734780000000001</v>
      </c>
      <c r="K12" s="25">
        <f>'Oil Price Structure'!K12</f>
        <v>37.808900000000001</v>
      </c>
      <c r="L12" s="23">
        <f>'Oil Price Structure'!L12</f>
        <v>2.001028037383179</v>
      </c>
      <c r="M12" s="25">
        <f>'Oil Price Structure'!M12</f>
        <v>0.14007196261682253</v>
      </c>
      <c r="N12" s="76">
        <f>'Oil Price Structure'!N12</f>
        <v>39.950000000000003</v>
      </c>
    </row>
    <row r="13" spans="2:14" ht="30" customHeight="1" x14ac:dyDescent="0.2">
      <c r="B13" s="80" t="s">
        <v>85</v>
      </c>
      <c r="C13" s="81">
        <f>'Oil Price Structure'!C13</f>
        <v>33.036799999999999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-7.84</v>
      </c>
      <c r="H13" s="83">
        <f>'Oil Price Structure'!H13</f>
        <v>0.05</v>
      </c>
      <c r="I13" s="90">
        <f>'Oil Price Structure'!I13</f>
        <v>28.795100000000001</v>
      </c>
      <c r="J13" s="83">
        <f>'Oil Price Structure'!J13</f>
        <v>2.0156999999999998</v>
      </c>
      <c r="K13" s="90">
        <f>'Oil Price Structure'!K13</f>
        <v>30.8108</v>
      </c>
      <c r="L13" s="83">
        <f>'Oil Price Structure'!L13</f>
        <v>1.9993000000000001</v>
      </c>
      <c r="M13" s="90">
        <f>'Oil Price Structure'!M13</f>
        <v>0.1399</v>
      </c>
      <c r="N13" s="84">
        <f>'Oil Price Structure'!N13</f>
        <v>32.950000000000003</v>
      </c>
    </row>
    <row r="14" spans="2:14" ht="30" customHeight="1" x14ac:dyDescent="0.2">
      <c r="B14" s="45" t="s">
        <v>64</v>
      </c>
      <c r="C14" s="75">
        <f>'Oil Price Structure'!C14</f>
        <v>23.7181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24.5321</v>
      </c>
      <c r="J14" s="23">
        <f>'Oil Price Structure'!J14</f>
        <v>1.7172470000000002</v>
      </c>
      <c r="K14" s="25">
        <f>'Oil Price Structure'!K14</f>
        <v>26.249300000000002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22.2606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23.0746</v>
      </c>
      <c r="J15" s="83">
        <f>'Oil Price Structure'!J15</f>
        <v>1.6152220000000002</v>
      </c>
      <c r="K15" s="90">
        <f>'Oil Price Structure'!K15</f>
        <v>24.689800000000002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32.472200000000001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2.1206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f>'Oil Price Structure'!M23</f>
        <v>2.4085000000000001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1.7282999999999999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52">
        <f>'Oil Price Structure'!M24</f>
        <v>2.0106999999999999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54">
        <f>'Oil Price Structure'!D25</f>
        <v>1.9754</v>
      </c>
      <c r="E25" s="47">
        <f>'Oil Price Structure'!E25</f>
        <v>5.9626000000000001</v>
      </c>
      <c r="F25" s="54">
        <f>'Oil Price Structure'!F25</f>
        <v>2.6065999999999998</v>
      </c>
      <c r="G25" s="53">
        <f>'Oil Price Structure'!G25</f>
        <v>3.3317000000000001</v>
      </c>
      <c r="H25" s="54">
        <f>'Oil Price Structure'!H25</f>
        <v>2.4432</v>
      </c>
      <c r="I25" s="53">
        <f>'Oil Price Structure'!I25</f>
        <v>2.1758999999999999</v>
      </c>
      <c r="J25" s="54">
        <f>'Oil Price Structure'!J25</f>
        <v>2.0787</v>
      </c>
      <c r="K25" s="53">
        <f>'Oil Price Structure'!K25</f>
        <v>7.23</v>
      </c>
      <c r="L25" s="54">
        <f>'Oil Price Structure'!L25</f>
        <v>11.8089</v>
      </c>
      <c r="M25" s="47">
        <f>+'Oil Price Structure'!M25</f>
        <v>6.9660000000000002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2026-05-12T00:58:01Z</dcterms:modified>
</cp:coreProperties>
</file>